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Production\Final coding to be published\RFR_Source_Code_2019_10_04\data\08_Results\"/>
    </mc:Choice>
  </mc:AlternateContent>
  <bookViews>
    <workbookView xWindow="2100" yWindow="12945" windowWidth="19440" windowHeight="9780" tabRatio="760" activeTab="1"/>
  </bookViews>
  <sheets>
    <sheet name="Preliminary" sheetId="12" r:id="rId1"/>
    <sheet name="Chart_single" sheetId="13" r:id="rId2"/>
    <sheet name="Market_data" sheetId="8" r:id="rId3"/>
    <sheet name="Rates_net_CRA" sheetId="11" r:id="rId4"/>
    <sheet name="Spot_rates" sheetId="4" r:id="rId5"/>
    <sheet name="Forward_rates" sheetId="5" r:id="rId6"/>
    <sheet name="Prices" sheetId="6" r:id="rId7"/>
    <sheet name="DLT" sheetId="14" r:id="rId8"/>
    <sheet name="Charts_all" sheetId="7" r:id="rId9"/>
    <sheet name="Swap_rates" sheetId="16" r:id="rId10"/>
  </sheets>
  <calcPr calcId="162913"/>
</workbook>
</file>

<file path=xl/calcChain.xml><?xml version="1.0" encoding="utf-8"?>
<calcChain xmlns="http://schemas.openxmlformats.org/spreadsheetml/2006/main">
  <c r="E5" i="13" l="1"/>
  <c r="O16" i="13" l="1"/>
  <c r="O17" i="13" s="1"/>
  <c r="N15" i="13"/>
  <c r="O18" i="13" l="1"/>
  <c r="N18" i="13" s="1"/>
  <c r="N17" i="13"/>
  <c r="N16" i="13"/>
  <c r="D5" i="13"/>
  <c r="C5" i="13"/>
  <c r="O19" i="13" l="1"/>
  <c r="N19" i="13" s="1"/>
  <c r="O20" i="13" l="1"/>
  <c r="O21" i="13" s="1"/>
  <c r="N20" i="13" l="1"/>
  <c r="O22" i="13"/>
  <c r="N21" i="13"/>
  <c r="N22" i="13" l="1"/>
  <c r="O23" i="13"/>
  <c r="N23" i="13" l="1"/>
  <c r="O24" i="13"/>
  <c r="O25" i="13" l="1"/>
  <c r="N24" i="13"/>
  <c r="O26" i="13" l="1"/>
  <c r="N25" i="13"/>
  <c r="N26" i="13" l="1"/>
  <c r="O27" i="13"/>
  <c r="N27" i="13" l="1"/>
  <c r="O28" i="13"/>
  <c r="O29" i="13" l="1"/>
  <c r="N28" i="13"/>
  <c r="O30" i="13" l="1"/>
  <c r="N29" i="13"/>
  <c r="N30" i="13" l="1"/>
  <c r="O31" i="13"/>
  <c r="N31" i="13" l="1"/>
  <c r="O32" i="13"/>
  <c r="O33" i="13" l="1"/>
  <c r="N32" i="13"/>
  <c r="O34" i="13" l="1"/>
  <c r="N33" i="13"/>
  <c r="N34" i="13" l="1"/>
  <c r="O35" i="13"/>
  <c r="N35" i="13" l="1"/>
  <c r="O36" i="13"/>
  <c r="O37" i="13" l="1"/>
  <c r="N36" i="13"/>
  <c r="O38" i="13" l="1"/>
  <c r="N37" i="13"/>
  <c r="N38" i="13" l="1"/>
  <c r="O39" i="13"/>
  <c r="N39" i="13" l="1"/>
  <c r="O40" i="13"/>
  <c r="O41" i="13" l="1"/>
  <c r="N40" i="13"/>
  <c r="O42" i="13" l="1"/>
  <c r="N41" i="13"/>
  <c r="N42" i="13" l="1"/>
  <c r="O43" i="13"/>
  <c r="N43" i="13" l="1"/>
  <c r="O44" i="13"/>
  <c r="O45" i="13" l="1"/>
  <c r="N44" i="13"/>
  <c r="O46" i="13" l="1"/>
  <c r="N45" i="13"/>
  <c r="N46" i="13" l="1"/>
  <c r="O47" i="13"/>
  <c r="N47" i="13" l="1"/>
  <c r="O48" i="13"/>
  <c r="O49" i="13" l="1"/>
  <c r="N48" i="13"/>
  <c r="O50" i="13" l="1"/>
  <c r="N49" i="13"/>
  <c r="N50" i="13" l="1"/>
  <c r="O51" i="13"/>
  <c r="N51" i="13" l="1"/>
  <c r="O52" i="13"/>
  <c r="O53" i="13" l="1"/>
  <c r="N52" i="13"/>
  <c r="O54" i="13" l="1"/>
  <c r="N53" i="13"/>
  <c r="N54" i="13" l="1"/>
  <c r="O55" i="13"/>
  <c r="N55" i="13" l="1"/>
  <c r="O56" i="13"/>
  <c r="O57" i="13" l="1"/>
  <c r="N56" i="13"/>
  <c r="O58" i="13" l="1"/>
  <c r="N57" i="13"/>
  <c r="N58" i="13" l="1"/>
  <c r="O59" i="13"/>
  <c r="N59" i="13" l="1"/>
  <c r="O60" i="13"/>
  <c r="O61" i="13" l="1"/>
  <c r="N60" i="13"/>
  <c r="O62" i="13" l="1"/>
  <c r="N61" i="13"/>
  <c r="N62" i="13" l="1"/>
  <c r="O63" i="13"/>
  <c r="N63" i="13" l="1"/>
  <c r="O64" i="13"/>
  <c r="O65" i="13" l="1"/>
  <c r="N64" i="13"/>
  <c r="O66" i="13" l="1"/>
  <c r="N65" i="13"/>
  <c r="O67" i="13" l="1"/>
  <c r="N66" i="13"/>
  <c r="N67" i="13" l="1"/>
  <c r="C13" i="13" s="1"/>
  <c r="C15" i="13"/>
  <c r="C14" i="13" l="1"/>
  <c r="E29" i="13"/>
  <c r="E31" i="13"/>
  <c r="D55" i="13"/>
  <c r="C37" i="13"/>
  <c r="E72" i="13"/>
  <c r="D36" i="13"/>
  <c r="E92" i="13"/>
  <c r="D31" i="13"/>
  <c r="D66" i="13"/>
  <c r="C40" i="13"/>
  <c r="E49" i="13"/>
  <c r="E67" i="13"/>
  <c r="C63" i="13"/>
  <c r="E51" i="13"/>
  <c r="D67" i="13"/>
  <c r="D101" i="13"/>
  <c r="D26" i="13"/>
  <c r="E69" i="13"/>
  <c r="D91" i="13"/>
  <c r="C103" i="13"/>
  <c r="C45" i="13"/>
  <c r="D72" i="13"/>
  <c r="C102" i="13"/>
  <c r="D99" i="13"/>
  <c r="C94" i="13"/>
  <c r="D104" i="13"/>
  <c r="C100" i="13"/>
  <c r="E52" i="13"/>
  <c r="D39" i="13"/>
  <c r="D77" i="13"/>
  <c r="E21" i="13"/>
  <c r="E63" i="13"/>
  <c r="C27" i="13"/>
  <c r="E24" i="13"/>
  <c r="D95" i="13"/>
  <c r="D62" i="13"/>
  <c r="C21" i="13"/>
  <c r="E96" i="13"/>
  <c r="C99" i="13"/>
  <c r="D90" i="13"/>
  <c r="E45" i="13"/>
  <c r="D79" i="13"/>
  <c r="C87" i="13"/>
  <c r="D92" i="13"/>
  <c r="E103" i="13"/>
  <c r="E17" i="13"/>
  <c r="C30" i="13"/>
  <c r="E86" i="13"/>
  <c r="C51" i="13"/>
  <c r="C49" i="13"/>
  <c r="D28" i="13"/>
  <c r="E32" i="13"/>
  <c r="C20" i="13"/>
  <c r="C68" i="13"/>
  <c r="C52" i="13"/>
  <c r="D54" i="13"/>
  <c r="C55" i="13"/>
  <c r="D83" i="13"/>
  <c r="E48" i="13"/>
  <c r="D33" i="13"/>
  <c r="C28" i="13"/>
  <c r="E62" i="13"/>
  <c r="C31" i="13"/>
  <c r="D76" i="13"/>
  <c r="E25" i="13"/>
  <c r="D80" i="13"/>
  <c r="D78" i="13"/>
  <c r="E54" i="13"/>
  <c r="D61" i="13"/>
  <c r="C75" i="13"/>
  <c r="E76" i="13"/>
  <c r="D50" i="13"/>
  <c r="D96" i="13"/>
  <c r="C56" i="13"/>
  <c r="C76" i="13"/>
  <c r="E36" i="13"/>
  <c r="D29" i="13"/>
  <c r="E43" i="13"/>
  <c r="D22" i="13"/>
  <c r="C33" i="13"/>
  <c r="D84" i="13"/>
  <c r="C66" i="13"/>
  <c r="D25" i="13"/>
  <c r="D74" i="13"/>
  <c r="E65" i="13"/>
  <c r="E84" i="13"/>
  <c r="C84" i="13"/>
  <c r="E94" i="13"/>
  <c r="E20" i="13"/>
  <c r="C82" i="13"/>
  <c r="E56" i="13"/>
  <c r="E83" i="13"/>
  <c r="D34" i="13"/>
  <c r="E80" i="13"/>
  <c r="C19" i="13"/>
  <c r="E97" i="13"/>
  <c r="E34" i="13"/>
  <c r="C16" i="13"/>
  <c r="C26" i="13"/>
  <c r="C48" i="13"/>
  <c r="D16" i="13"/>
  <c r="D97" i="13"/>
  <c r="D30" i="13"/>
  <c r="D75" i="13"/>
  <c r="D68" i="13"/>
  <c r="C50" i="13"/>
  <c r="E41" i="13"/>
  <c r="C93" i="13"/>
  <c r="C67" i="13"/>
  <c r="E77" i="13"/>
  <c r="C91" i="13"/>
  <c r="D47" i="13"/>
  <c r="C92" i="13"/>
  <c r="E58" i="13"/>
  <c r="C80" i="13"/>
  <c r="E64" i="13"/>
  <c r="D69" i="13"/>
  <c r="C81" i="13"/>
  <c r="D15" i="13"/>
  <c r="C47" i="13"/>
  <c r="C54" i="13"/>
  <c r="E33" i="13"/>
  <c r="D20" i="13"/>
  <c r="C58" i="13"/>
  <c r="D37" i="13"/>
  <c r="E82" i="13"/>
  <c r="D56" i="13"/>
  <c r="E50" i="13"/>
  <c r="E61" i="13"/>
  <c r="E18" i="13"/>
  <c r="E27" i="13"/>
  <c r="C72" i="13"/>
  <c r="D65" i="13"/>
  <c r="D102" i="13"/>
  <c r="D19" i="13"/>
  <c r="D93" i="13"/>
  <c r="E60" i="13"/>
  <c r="D103" i="13"/>
  <c r="D71" i="13"/>
  <c r="C23" i="13"/>
  <c r="C17" i="13"/>
  <c r="D35" i="13"/>
  <c r="C98" i="13"/>
  <c r="E88" i="13"/>
  <c r="E16" i="13"/>
  <c r="E100" i="13"/>
  <c r="D10" i="13"/>
  <c r="E102" i="13"/>
  <c r="E39" i="13"/>
  <c r="C104" i="13"/>
  <c r="C85" i="13"/>
  <c r="C78" i="13"/>
  <c r="D86" i="13"/>
  <c r="C69" i="13"/>
  <c r="C70" i="13"/>
  <c r="C62" i="13"/>
  <c r="E23" i="13"/>
  <c r="E28" i="13"/>
  <c r="E30" i="13"/>
  <c r="C39" i="13"/>
  <c r="E19" i="13"/>
  <c r="C101" i="13"/>
  <c r="C18" i="13"/>
  <c r="D18" i="13"/>
  <c r="C77" i="13"/>
  <c r="E73" i="13"/>
  <c r="D59" i="13"/>
  <c r="E93" i="13"/>
  <c r="D58" i="13"/>
  <c r="E71" i="13"/>
  <c r="E22" i="13"/>
  <c r="E74" i="13"/>
  <c r="C43" i="13"/>
  <c r="D52" i="13"/>
  <c r="D48" i="13"/>
  <c r="C36" i="13"/>
  <c r="D64" i="13"/>
  <c r="E75" i="13"/>
  <c r="E79" i="13"/>
  <c r="C88" i="13"/>
  <c r="C24" i="13"/>
  <c r="D89" i="13"/>
  <c r="E66" i="13"/>
  <c r="E89" i="13"/>
  <c r="D94" i="13"/>
  <c r="D88" i="13"/>
  <c r="E95" i="13"/>
  <c r="D45" i="13"/>
  <c r="E26" i="13"/>
  <c r="C59" i="13"/>
  <c r="D43" i="13"/>
  <c r="D51" i="13"/>
  <c r="D49" i="13"/>
  <c r="C65" i="13"/>
  <c r="D38" i="13"/>
  <c r="D82" i="13"/>
  <c r="C83" i="13"/>
  <c r="D98" i="13"/>
  <c r="D27" i="13"/>
  <c r="E46" i="13"/>
  <c r="C96" i="13"/>
  <c r="C73" i="13"/>
  <c r="E35" i="13"/>
  <c r="C22" i="13"/>
  <c r="E47" i="13"/>
  <c r="D41" i="13"/>
  <c r="D42" i="13"/>
  <c r="D32" i="13"/>
  <c r="E57" i="13"/>
  <c r="E104" i="13"/>
  <c r="D81" i="13"/>
  <c r="E55" i="13"/>
  <c r="C38" i="13"/>
  <c r="E85" i="13"/>
  <c r="C42" i="13"/>
  <c r="D53" i="13"/>
  <c r="E101" i="13"/>
  <c r="C29" i="13"/>
  <c r="E87" i="13"/>
  <c r="E42" i="13"/>
  <c r="C74" i="13"/>
  <c r="D63" i="13"/>
  <c r="C41" i="13"/>
  <c r="C34" i="13"/>
  <c r="E37" i="13"/>
  <c r="D24" i="13"/>
  <c r="D17" i="13"/>
  <c r="E53" i="13"/>
  <c r="C95" i="13"/>
  <c r="E15" i="13"/>
  <c r="E68" i="13"/>
  <c r="D44" i="13"/>
  <c r="D21" i="13"/>
  <c r="E78" i="13"/>
  <c r="C97" i="13"/>
  <c r="E70" i="13"/>
  <c r="C53" i="13"/>
  <c r="D73" i="13"/>
  <c r="D40" i="13"/>
  <c r="C60" i="13"/>
  <c r="C71" i="13"/>
  <c r="C35" i="13"/>
  <c r="D100" i="13"/>
  <c r="E90" i="13"/>
  <c r="D46" i="13"/>
  <c r="E91" i="13"/>
  <c r="D70" i="13"/>
  <c r="C32" i="13"/>
  <c r="E81" i="13"/>
  <c r="C61" i="13"/>
  <c r="E40" i="13"/>
  <c r="E59" i="13"/>
  <c r="D60" i="13"/>
  <c r="C57" i="13"/>
  <c r="C79" i="13"/>
  <c r="C46" i="13"/>
  <c r="D57" i="13"/>
  <c r="D23" i="13"/>
  <c r="D87" i="13"/>
  <c r="E44" i="13"/>
  <c r="C89" i="13"/>
  <c r="E98" i="13"/>
  <c r="E99" i="13"/>
  <c r="C90" i="13"/>
  <c r="C64" i="13"/>
  <c r="D85" i="13"/>
  <c r="E38" i="13"/>
  <c r="C25" i="13"/>
  <c r="D9" i="13"/>
  <c r="C86" i="13"/>
  <c r="C44" i="13"/>
  <c r="G92" i="13" l="1"/>
  <c r="G34" i="13"/>
  <c r="G73" i="13"/>
  <c r="G44" i="13"/>
  <c r="G94" i="13"/>
  <c r="G33" i="13"/>
  <c r="G64" i="13"/>
  <c r="G46" i="13"/>
  <c r="G101" i="13"/>
  <c r="G18" i="13"/>
  <c r="G29" i="13"/>
  <c r="G54" i="13"/>
  <c r="G98" i="13"/>
  <c r="G84" i="13"/>
  <c r="G69" i="13"/>
  <c r="G35" i="13"/>
  <c r="G80" i="13"/>
  <c r="G32" i="13"/>
  <c r="G47" i="13"/>
  <c r="G65" i="13"/>
  <c r="G31" i="13"/>
  <c r="G79" i="13"/>
  <c r="G83" i="13"/>
  <c r="G17" i="13"/>
  <c r="G59" i="13"/>
  <c r="G30" i="13"/>
  <c r="G91" i="13"/>
  <c r="G86" i="13"/>
  <c r="G102" i="13"/>
  <c r="G26" i="13"/>
  <c r="G95" i="13"/>
  <c r="G77" i="13"/>
  <c r="G90" i="13"/>
  <c r="G15" i="13"/>
  <c r="G66" i="13"/>
  <c r="G103" i="13"/>
  <c r="G56" i="13"/>
  <c r="G36" i="13"/>
  <c r="G68" i="13"/>
  <c r="G67" i="13"/>
  <c r="G82" i="13"/>
  <c r="G19" i="13"/>
  <c r="G24" i="13"/>
  <c r="G71" i="13"/>
  <c r="G100" i="13"/>
  <c r="G20" i="13"/>
  <c r="G16" i="13"/>
  <c r="G70" i="13"/>
  <c r="G41" i="13"/>
  <c r="G43" i="13"/>
  <c r="G51" i="13"/>
  <c r="G52" i="13"/>
  <c r="G81" i="13"/>
  <c r="G96" i="13"/>
  <c r="G85" i="13"/>
  <c r="G99" i="13"/>
  <c r="G58" i="13"/>
  <c r="G55" i="13"/>
  <c r="G76" i="13"/>
  <c r="G50" i="13"/>
  <c r="G57" i="13"/>
  <c r="G62" i="13"/>
  <c r="G27" i="13"/>
  <c r="G88" i="13"/>
  <c r="G45" i="13"/>
  <c r="G21" i="13"/>
  <c r="G104" i="13"/>
  <c r="G78" i="13"/>
  <c r="G87" i="13"/>
  <c r="G38" i="13"/>
  <c r="G39" i="13"/>
  <c r="G40" i="13"/>
  <c r="G97" i="13"/>
  <c r="G63" i="13"/>
  <c r="G93" i="13"/>
  <c r="G42" i="13"/>
  <c r="G37" i="13"/>
  <c r="G60" i="13"/>
  <c r="G25" i="13"/>
  <c r="G48" i="13"/>
  <c r="G22" i="13"/>
  <c r="G75" i="13"/>
  <c r="G72" i="13"/>
  <c r="G74" i="13"/>
  <c r="G28" i="13"/>
  <c r="G53" i="13"/>
  <c r="G89" i="13"/>
  <c r="G23" i="13"/>
  <c r="G49" i="13"/>
  <c r="G61" i="13"/>
  <c r="E14" i="13"/>
  <c r="G14" i="13" s="1"/>
  <c r="D14" i="13"/>
  <c r="F99" i="13"/>
  <c r="F54" i="13"/>
  <c r="F98" i="13"/>
  <c r="F103" i="13"/>
  <c r="F26" i="13"/>
  <c r="F15" i="13"/>
  <c r="F16" i="13"/>
  <c r="F18" i="13"/>
  <c r="F36" i="13"/>
  <c r="F56" i="13"/>
  <c r="F77" i="13"/>
  <c r="F73" i="13"/>
  <c r="F28" i="13"/>
  <c r="F82" i="13"/>
  <c r="F59" i="13"/>
  <c r="F61" i="13"/>
  <c r="F30" i="13"/>
  <c r="F83" i="13"/>
  <c r="F48" i="13"/>
  <c r="F95" i="13"/>
  <c r="F33" i="13"/>
  <c r="F63" i="13"/>
  <c r="F88" i="13"/>
  <c r="F23" i="13"/>
  <c r="F39" i="13"/>
  <c r="F97" i="13"/>
  <c r="F46" i="13"/>
  <c r="F66" i="13"/>
  <c r="F22" i="13"/>
  <c r="F40" i="13"/>
  <c r="F51" i="13"/>
  <c r="F75" i="13"/>
  <c r="F104" i="13"/>
  <c r="F52" i="13"/>
  <c r="F44" i="13"/>
  <c r="F47" i="13"/>
  <c r="F57" i="13"/>
  <c r="F72" i="13"/>
  <c r="F90" i="13"/>
  <c r="F81" i="13"/>
  <c r="F64" i="13"/>
  <c r="F17" i="13"/>
  <c r="F79" i="13"/>
  <c r="F34" i="13"/>
  <c r="F19" i="13"/>
  <c r="F37" i="13"/>
  <c r="F50" i="13"/>
  <c r="F43" i="13"/>
  <c r="F53" i="13"/>
  <c r="F38" i="13"/>
  <c r="F84" i="13"/>
  <c r="F85" i="13"/>
  <c r="F76" i="13"/>
  <c r="F69" i="13"/>
  <c r="F60" i="13"/>
  <c r="F35" i="13"/>
  <c r="F94" i="13"/>
  <c r="F41" i="13"/>
  <c r="F55" i="13"/>
  <c r="F78" i="13"/>
  <c r="F100" i="13"/>
  <c r="F29" i="13"/>
  <c r="F32" i="13"/>
  <c r="F25" i="13"/>
  <c r="F80" i="13"/>
  <c r="F102" i="13"/>
  <c r="F58" i="13"/>
  <c r="F86" i="13"/>
  <c r="D11" i="13"/>
  <c r="F71" i="13"/>
  <c r="F70" i="13"/>
  <c r="F24" i="13"/>
  <c r="F31" i="13"/>
  <c r="F91" i="13"/>
  <c r="F68" i="13"/>
  <c r="F20" i="13"/>
  <c r="F49" i="13"/>
  <c r="F27" i="13"/>
  <c r="F92" i="13"/>
  <c r="F62" i="13"/>
  <c r="F96" i="13"/>
  <c r="F74" i="13"/>
  <c r="F21" i="13"/>
  <c r="F42" i="13"/>
  <c r="F67" i="13"/>
  <c r="F93" i="13"/>
  <c r="F65" i="13"/>
  <c r="F45" i="13"/>
  <c r="F101" i="13"/>
  <c r="F87" i="13"/>
  <c r="F89" i="13"/>
  <c r="F14" i="13" l="1"/>
</calcChain>
</file>

<file path=xl/sharedStrings.xml><?xml version="1.0" encoding="utf-8"?>
<sst xmlns="http://schemas.openxmlformats.org/spreadsheetml/2006/main" count="820" uniqueCount="138">
  <si>
    <t>Euro</t>
  </si>
  <si>
    <t>Coupon_freq</t>
  </si>
  <si>
    <t>LLP</t>
  </si>
  <si>
    <t>Convergence</t>
  </si>
  <si>
    <t>UFR</t>
  </si>
  <si>
    <t>alpha_fit</t>
  </si>
  <si>
    <t>CRA</t>
  </si>
  <si>
    <t>PRELIMINARY CLARIFICAITONS</t>
  </si>
  <si>
    <t>1.</t>
  </si>
  <si>
    <t>2.</t>
  </si>
  <si>
    <t>3.</t>
  </si>
  <si>
    <t>4.</t>
  </si>
  <si>
    <t>5.</t>
  </si>
  <si>
    <t>Liechtenstein curve is the Swiss curve</t>
  </si>
  <si>
    <t>6.</t>
  </si>
  <si>
    <t>VA</t>
  </si>
  <si>
    <t>Forward_rates</t>
  </si>
  <si>
    <t>Spot_rates</t>
  </si>
  <si>
    <t>Market_data</t>
  </si>
  <si>
    <t>Rates_net_CRA</t>
  </si>
  <si>
    <t>United Kingdom</t>
  </si>
  <si>
    <t>Australia</t>
  </si>
  <si>
    <t>Canada</t>
  </si>
  <si>
    <t>Hong Kong</t>
  </si>
  <si>
    <t>India</t>
  </si>
  <si>
    <t>Japan</t>
  </si>
  <si>
    <t>Malaysia</t>
  </si>
  <si>
    <t>New Zealand</t>
  </si>
  <si>
    <t>Singapore</t>
  </si>
  <si>
    <t>South Africa</t>
  </si>
  <si>
    <t>Taiwan</t>
  </si>
  <si>
    <t>Thailand</t>
  </si>
  <si>
    <t>Austria</t>
  </si>
  <si>
    <t>Belgium</t>
  </si>
  <si>
    <t>Bulgaria</t>
  </si>
  <si>
    <t>Cyprus</t>
  </si>
  <si>
    <t>Czech Republic</t>
  </si>
  <si>
    <t>Denmark</t>
  </si>
  <si>
    <t>Estonia</t>
  </si>
  <si>
    <t>Finland</t>
  </si>
  <si>
    <t>France</t>
  </si>
  <si>
    <t>Germany</t>
  </si>
  <si>
    <t>Greece</t>
  </si>
  <si>
    <t>Hungary</t>
  </si>
  <si>
    <t>Italy</t>
  </si>
  <si>
    <t>Latvia</t>
  </si>
  <si>
    <t>Liechtenstein</t>
  </si>
  <si>
    <t>Lithuania</t>
  </si>
  <si>
    <t>Luxembourg</t>
  </si>
  <si>
    <t>Malta</t>
  </si>
  <si>
    <t>Netherlands</t>
  </si>
  <si>
    <t>Norway</t>
  </si>
  <si>
    <t>Poland</t>
  </si>
  <si>
    <t>Portugal</t>
  </si>
  <si>
    <t>Slovakia</t>
  </si>
  <si>
    <t>Slovenia</t>
  </si>
  <si>
    <t>Spain</t>
  </si>
  <si>
    <t>Sweden</t>
  </si>
  <si>
    <t>Switzerland</t>
  </si>
  <si>
    <t>Bulgarian curve has been derived from euro curve with an adjustment of 0.05 basis points currency risk</t>
  </si>
  <si>
    <t>Danish curve has been derived from euro curve with an adjustment of 2 basis pointsfor currency risk</t>
  </si>
  <si>
    <t>Icelandic curve has been derived directly with YCG328 curve from Bloomberg</t>
  </si>
  <si>
    <t>Credit risk adjustment. Calculated according to the amendment agreed in RFR project after public consultation</t>
  </si>
  <si>
    <t>Chilean and Colombian curves referred as of 30-12-2014 (lack of sufficient data as of 31-12-2014)</t>
  </si>
  <si>
    <t>Validation of the liquid part of the curve</t>
  </si>
  <si>
    <t>DLT!B10</t>
  </si>
  <si>
    <t>Croatia</t>
  </si>
  <si>
    <t>Romania</t>
  </si>
  <si>
    <t>Russia</t>
  </si>
  <si>
    <t>Brazil</t>
  </si>
  <si>
    <t>Chile</t>
  </si>
  <si>
    <t>Colombia</t>
  </si>
  <si>
    <t>Mexico</t>
  </si>
  <si>
    <t>Turkey</t>
  </si>
  <si>
    <t>Convergence year:</t>
  </si>
  <si>
    <t>Convergence criteria:</t>
  </si>
  <si>
    <t>Convergence criteria</t>
  </si>
  <si>
    <t>GVT?</t>
  </si>
  <si>
    <t>Validation of the SW liquid part</t>
  </si>
  <si>
    <t>Ireland</t>
  </si>
  <si>
    <t>China</t>
  </si>
  <si>
    <t>South Korea</t>
  </si>
  <si>
    <t>United States</t>
  </si>
  <si>
    <t>Iceland</t>
  </si>
  <si>
    <t>Swap_rates</t>
  </si>
  <si>
    <t>EUR_30_9_2019_SWP_LLP_20_EXT_40_UFR_3.9</t>
  </si>
  <si>
    <t>AT_30_9_2019_SWP_LLP_20_EXT_40_UFR_3.9</t>
  </si>
  <si>
    <t>BE_30_9_2019_SWP_LLP_20_EXT_40_UFR_3.9</t>
  </si>
  <si>
    <t>BGN_30_9_2019_SWP_LLP_20_EXT_40_UFR_3.9</t>
  </si>
  <si>
    <t>HRK_30_9_2019_GVT_LLP_9_EXT_51_UFR_3.9</t>
  </si>
  <si>
    <t>CY_30_9_2019_SWP_LLP_20_EXT_40_UFR_3.9</t>
  </si>
  <si>
    <t>CZK_30_9_2019_SWP_LLP_15_EXT_45_UFR_3.9</t>
  </si>
  <si>
    <t>DKK_30_9_2019_SWP_LLP_20_EXT_40_UFR_3.9</t>
  </si>
  <si>
    <t>EE_30_9_2019_SWP_LLP_20_EXT_40_UFR_3.9</t>
  </si>
  <si>
    <t>FI_30_9_2019_SWP_LLP_20_EXT_40_UFR_3.9</t>
  </si>
  <si>
    <t>FR_30_9_2019_SWP_LLP_20_EXT_40_UFR_3.9</t>
  </si>
  <si>
    <t>DE_30_9_2019_SWP_LLP_20_EXT_40_UFR_3.9</t>
  </si>
  <si>
    <t>GR_30_9_2019_SWP_LLP_20_EXT_40_UFR_3.9</t>
  </si>
  <si>
    <t>HUF_30_9_2019_GVT_LLP_15_EXT_45_UFR_4.5</t>
  </si>
  <si>
    <t>ISK_30_9_2019_GVT_LLP_8_EXT_52_UFR_3.9</t>
  </si>
  <si>
    <t>IE_30_9_2019_SWP_LLP_20_EXT_40_UFR_3.9</t>
  </si>
  <si>
    <t>IT_30_9_2019_SWP_LLP_20_EXT_40_UFR_3.9</t>
  </si>
  <si>
    <t>LVL_30_9_2019_SWP_LLP_20_EXT_40_UFR_3.9</t>
  </si>
  <si>
    <t>LIC_30_9_2019_SWP_LLP_25_EXT_40_UFR_2.9</t>
  </si>
  <si>
    <t>LTL_30_9_2019_SWP_LLP_20_EXT_40_UFR_3.9</t>
  </si>
  <si>
    <t>LU_30_9_2019_SWP_LLP_20_EXT_40_UFR_3.9</t>
  </si>
  <si>
    <t>MT_30_9_2019_SWP_LLP_20_EXT_40_UFR_3.9</t>
  </si>
  <si>
    <t>NL_30_9_2019_SWP_LLP_20_EXT_40_UFR_3.9</t>
  </si>
  <si>
    <t>NOK_30_9_2019_SWP_LLP_10_EXT_50_UFR_3.9</t>
  </si>
  <si>
    <t>PLN_30_9_2019_GVT_LLP_10_EXT_50_UFR_3.9</t>
  </si>
  <si>
    <t>PT_30_9_2019_SWP_LLP_20_EXT_40_UFR_3.9</t>
  </si>
  <si>
    <t>RON_30_9_2019_GVT_LLP_10_EXT_50_UFR_3.9</t>
  </si>
  <si>
    <t>RUB_30_9_2019_GVT_LLP_15_EXT_45_UFR_4.5</t>
  </si>
  <si>
    <t>SK_30_9_2019_SWP_LLP_20_EXT_40_UFR_3.9</t>
  </si>
  <si>
    <t>SI_30_9_2019_SWP_LLP_20_EXT_40_UFR_3.9</t>
  </si>
  <si>
    <t>ES_30_9_2019_SWP_LLP_20_EXT_40_UFR_3.9</t>
  </si>
  <si>
    <t>SEK_30_9_2019_SWP_LLP_10_EXT_10_UFR_3.9</t>
  </si>
  <si>
    <t>CHF_30_9_2019_SWP_LLP_25_EXT_40_UFR_2.9</t>
  </si>
  <si>
    <t>GBP_30_9_2019_SWP_LLP_50_EXT_40_UFR_3.9</t>
  </si>
  <si>
    <t>AUD_30_9_2019_SWP_LLP_30_EXT_40_UFR_3.9</t>
  </si>
  <si>
    <t>BRL_30_9_2019_GVT_LLP_10_EXT_50_UFR_5.5</t>
  </si>
  <si>
    <t>CAD_30_9_2019_SWP_LLP_30_EXT_40_UFR_3.9</t>
  </si>
  <si>
    <t>CLP_30_9_2019_GVT_LLP_10_EXT_50_UFR_4.5</t>
  </si>
  <si>
    <t>CNY_30_9_2019_SWP_LLP_10_EXT_50_UFR_4.5</t>
  </si>
  <si>
    <t>COP_30_9_2019_GVT_LLP_10_EXT_50_UFR_4.5</t>
  </si>
  <si>
    <t>HKD_30_9_2019_SWP_LLP_15_EXT_45_UFR_3.9</t>
  </si>
  <si>
    <t>INR_30_9_2019_GVT_LLP_10_EXT_50_UFR_5.5</t>
  </si>
  <si>
    <t>JPY_30_9_2019_SWP_LLP_30_EXT_40_UFR_3.5</t>
  </si>
  <si>
    <t>MYR_30_9_2019_GVT_LLP_20_EXT_40_UFR_3.9</t>
  </si>
  <si>
    <t>MXN_30_9_2019_SWP_LLP_20_EXT_40_UFR_4.9</t>
  </si>
  <si>
    <t>NZD_30_9_2019_SWP_LLP_20_EXT_40_UFR_3.9</t>
  </si>
  <si>
    <t>SGD_30_9_2019_SWP_LLP_20_EXT_40_UFR_3.9</t>
  </si>
  <si>
    <t>ZAR_30_9_2019_SWP_LLP_15_EXT_45_UFR_5.5</t>
  </si>
  <si>
    <t>KRW_30_9_2019_SWP_LLP_20_EXT_40_UFR_3.9</t>
  </si>
  <si>
    <t>TWD_30_9_2019_GVT_LLP_10_EXT_50_UFR_3.9</t>
  </si>
  <si>
    <t>THB_30_9_2019_GVT_LLP_15_EXT_45_UFR_3.9</t>
  </si>
  <si>
    <t>TRY_30_9_2019_GVT_LLP_9_EXT_51_UFR_5.5</t>
  </si>
  <si>
    <t>USD_30_9_2019_SWP_LLP_50_EXT_40_UFR_3.9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</si>
</sst>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0.000%"/>
    <numFmt numFmtId="165" formatCode="0.0%"/>
    <numFmt numFmtId="166" formatCode="0.0000000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rgb="FF000099"/>
      <name val="Calibri"/>
      <family val="2"/>
      <scheme val="minor"/>
    </font>
    <font>
      <b/>
      <sz val="11"/>
      <color rgb="FF00009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0">
    <xf numFmtId="0" fontId="0" fillId="0" borderId="0" xfId="0"/>
    <xf numFmtId="10" fontId="1" fillId="0" borderId="0" xfId="1" applyNumberFormat="1" applyFont="1"/>
    <xf numFmtId="10" fontId="0" fillId="0" borderId="0" xfId="1" applyNumberFormat="1" applyFont="1"/>
    <xf numFmtId="0" fontId="0" fillId="0" borderId="0" xfId="0" applyAlignment="1">
      <alignment horizontal="center" vertical="center" wrapText="1"/>
    </xf>
    <xf numFmtId="164" fontId="1" fillId="0" borderId="0" xfId="1" applyNumberFormat="1" applyFont="1"/>
    <xf numFmtId="164" fontId="0" fillId="0" borderId="0" xfId="1" applyNumberFormat="1" applyFont="1"/>
    <xf numFmtId="164" fontId="1" fillId="0" borderId="0" xfId="1" applyNumberFormat="1" applyFont="1" applyAlignment="1">
      <alignment horizontal="center" vertical="center"/>
    </xf>
    <xf numFmtId="164" fontId="0" fillId="0" borderId="0" xfId="1" applyNumberFormat="1" applyFont="1" applyAlignment="1">
      <alignment horizontal="center" vertical="center"/>
    </xf>
    <xf numFmtId="164" fontId="1" fillId="0" borderId="0" xfId="1" applyNumberFormat="1" applyFont="1" applyAlignment="1">
      <alignment vertical="center"/>
    </xf>
    <xf numFmtId="164" fontId="0" fillId="0" borderId="0" xfId="1" applyNumberFormat="1" applyFont="1" applyAlignment="1">
      <alignment vertical="center"/>
    </xf>
    <xf numFmtId="0" fontId="0" fillId="0" borderId="0" xfId="0" applyAlignment="1">
      <alignment wrapText="1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10" fontId="0" fillId="0" borderId="0" xfId="0" applyNumberFormat="1"/>
    <xf numFmtId="0" fontId="0" fillId="3" borderId="1" xfId="0" applyFill="1" applyBorder="1"/>
    <xf numFmtId="2" fontId="0" fillId="0" borderId="0" xfId="0" applyNumberFormat="1"/>
    <xf numFmtId="165" fontId="0" fillId="0" borderId="0" xfId="0" applyNumberFormat="1"/>
    <xf numFmtId="0" fontId="1" fillId="0" borderId="0" xfId="2" applyNumberFormat="1" applyFont="1"/>
    <xf numFmtId="0" fontId="1" fillId="0" borderId="0" xfId="1" applyNumberFormat="1" applyFont="1"/>
    <xf numFmtId="0" fontId="0" fillId="0" borderId="0" xfId="1" applyNumberFormat="1" applyFont="1"/>
    <xf numFmtId="164" fontId="0" fillId="0" borderId="0" xfId="0" applyNumberFormat="1"/>
    <xf numFmtId="166" fontId="0" fillId="0" borderId="0" xfId="0" applyNumberFormat="1"/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</cellXfs>
  <cellStyles count="3">
    <cellStyle name="Comma" xfId="2" builtinId="3"/>
    <cellStyle name="Normal" xfId="0" builtinId="0"/>
    <cellStyle name="Percent" xfId="1" builtinId="5"/>
  </cellStyles>
  <dxfs count="74">
    <dxf>
      <font>
        <b/>
        <i val="0"/>
      </font>
      <fill>
        <patternFill>
          <bgColor theme="6" tint="0.39994506668294322"/>
        </patternFill>
      </fill>
    </dxf>
    <dxf>
      <font>
        <color theme="0" tint="-0.34998626667073579"/>
      </font>
      <fill>
        <patternFill>
          <bgColor theme="0" tint="-0.14996795556505021"/>
        </patternFill>
      </fill>
    </dxf>
    <dxf>
      <font>
        <color rgb="FF990000"/>
      </font>
      <fill>
        <patternFill>
          <bgColor theme="9" tint="0.39994506668294322"/>
        </patternFill>
      </fill>
      <border>
        <left/>
        <right/>
        <top/>
        <bottom/>
        <vertical/>
        <horizontal/>
      </border>
    </dxf>
    <dxf>
      <font>
        <b/>
        <i val="0"/>
      </font>
      <fill>
        <patternFill>
          <bgColor theme="6" tint="0.39994506668294322"/>
        </patternFill>
      </fill>
    </dxf>
    <dxf>
      <font>
        <color theme="0" tint="-0.34998626667073579"/>
      </font>
      <fill>
        <patternFill>
          <bgColor theme="0" tint="-0.14996795556505021"/>
        </patternFill>
      </fill>
    </dxf>
    <dxf>
      <font>
        <color rgb="FF990000"/>
      </font>
      <fill>
        <patternFill>
          <bgColor theme="9" tint="0.39994506668294322"/>
        </patternFill>
      </fill>
      <border>
        <left/>
        <right/>
        <top/>
        <bottom/>
        <vertical/>
        <horizontal/>
      </border>
    </dxf>
    <dxf>
      <font>
        <b/>
        <i val="0"/>
      </font>
      <fill>
        <patternFill>
          <bgColor theme="6" tint="0.39994506668294322"/>
        </patternFill>
      </fill>
    </dxf>
    <dxf>
      <font>
        <color theme="0" tint="-0.34998626667073579"/>
      </font>
      <fill>
        <patternFill>
          <bgColor theme="0" tint="-0.14996795556505021"/>
        </patternFill>
      </fill>
    </dxf>
    <dxf>
      <font>
        <color rgb="FF990000"/>
      </font>
      <fill>
        <patternFill>
          <bgColor theme="9" tint="0.39994506668294322"/>
        </patternFill>
      </fill>
      <border>
        <left/>
        <right/>
        <top/>
        <bottom/>
        <vertical/>
        <horizontal/>
      </border>
    </dxf>
    <dxf>
      <font>
        <b/>
        <i val="0"/>
      </font>
      <fill>
        <patternFill>
          <bgColor theme="6" tint="0.39994506668294322"/>
        </patternFill>
      </fill>
    </dxf>
    <dxf>
      <font>
        <color theme="0" tint="-0.34998626667073579"/>
      </font>
      <fill>
        <patternFill>
          <bgColor theme="0" tint="-0.14996795556505021"/>
        </patternFill>
      </fill>
    </dxf>
    <dxf>
      <font>
        <color rgb="FF990000"/>
      </font>
      <fill>
        <patternFill>
          <bgColor theme="9" tint="0.39994506668294322"/>
        </patternFill>
      </fill>
      <border>
        <left/>
        <right/>
        <top/>
        <bottom/>
        <vertical/>
        <horizontal/>
      </border>
    </dxf>
    <dxf>
      <font>
        <b/>
        <i val="0"/>
      </font>
      <fill>
        <patternFill>
          <bgColor theme="6" tint="0.39994506668294322"/>
        </patternFill>
      </fill>
    </dxf>
    <dxf>
      <font>
        <color theme="0" tint="-0.34998626667073579"/>
      </font>
      <fill>
        <patternFill>
          <bgColor theme="0" tint="-0.14996795556505021"/>
        </patternFill>
      </fill>
    </dxf>
    <dxf>
      <font>
        <color rgb="FF990000"/>
      </font>
      <fill>
        <patternFill>
          <bgColor theme="9" tint="0.39994506668294322"/>
        </patternFill>
      </fill>
      <border>
        <left/>
        <right/>
        <top/>
        <bottom/>
        <vertical/>
        <horizontal/>
      </border>
    </dxf>
    <dxf>
      <font>
        <b/>
        <i val="0"/>
      </font>
      <fill>
        <patternFill>
          <bgColor theme="6" tint="0.39994506668294322"/>
        </patternFill>
      </fill>
    </dxf>
    <dxf>
      <font>
        <color theme="0" tint="-0.34998626667073579"/>
      </font>
      <fill>
        <patternFill>
          <bgColor theme="0" tint="-0.14996795556505021"/>
        </patternFill>
      </fill>
    </dxf>
    <dxf>
      <font>
        <color rgb="FF990000"/>
      </font>
      <fill>
        <patternFill>
          <bgColor theme="9" tint="0.39994506668294322"/>
        </patternFill>
      </fill>
      <border>
        <left/>
        <right/>
        <top/>
        <bottom/>
        <vertical/>
        <horizontal/>
      </border>
    </dxf>
    <dxf>
      <font>
        <b/>
        <i val="0"/>
      </font>
      <fill>
        <patternFill>
          <bgColor theme="6" tint="0.39994506668294322"/>
        </patternFill>
      </fill>
    </dxf>
    <dxf>
      <font>
        <color theme="0" tint="-0.34998626667073579"/>
      </font>
      <fill>
        <patternFill>
          <bgColor theme="0" tint="-0.14996795556505021"/>
        </patternFill>
      </fill>
    </dxf>
    <dxf>
      <font>
        <color rgb="FF990000"/>
      </font>
      <fill>
        <patternFill>
          <bgColor theme="9" tint="0.39994506668294322"/>
        </patternFill>
      </fill>
      <border>
        <left/>
        <right/>
        <top/>
        <bottom/>
        <vertical/>
        <horizontal/>
      </border>
    </dxf>
    <dxf>
      <font>
        <b/>
        <i val="0"/>
      </font>
      <fill>
        <patternFill>
          <bgColor theme="6" tint="0.39994506668294322"/>
        </patternFill>
      </fill>
    </dxf>
    <dxf>
      <font>
        <color theme="0" tint="-0.34998626667073579"/>
      </font>
      <fill>
        <patternFill>
          <bgColor theme="0" tint="-0.14996795556505021"/>
        </patternFill>
      </fill>
    </dxf>
    <dxf>
      <font>
        <color rgb="FF990000"/>
      </font>
      <fill>
        <patternFill>
          <bgColor theme="9" tint="0.39994506668294322"/>
        </patternFill>
      </fill>
      <border>
        <left/>
        <right/>
        <top/>
        <bottom/>
        <vertical/>
        <horizontal/>
      </border>
    </dxf>
    <dxf>
      <font>
        <b/>
        <i val="0"/>
      </font>
      <fill>
        <patternFill>
          <bgColor theme="6" tint="0.39994506668294322"/>
        </patternFill>
      </fill>
    </dxf>
    <dxf>
      <font>
        <color theme="0" tint="-0.34998626667073579"/>
      </font>
      <fill>
        <patternFill>
          <bgColor theme="0" tint="-0.14996795556505021"/>
        </patternFill>
      </fill>
    </dxf>
    <dxf>
      <font>
        <color rgb="FF990000"/>
      </font>
      <fill>
        <patternFill>
          <bgColor theme="9" tint="0.39994506668294322"/>
        </patternFill>
      </fill>
      <border>
        <left/>
        <right/>
        <top/>
        <bottom/>
        <vertical/>
        <horizontal/>
      </border>
    </dxf>
    <dxf>
      <font>
        <b/>
        <i val="0"/>
      </font>
      <fill>
        <patternFill>
          <bgColor theme="6" tint="0.39994506668294322"/>
        </patternFill>
      </fill>
    </dxf>
    <dxf>
      <font>
        <color theme="0" tint="-0.34998626667073579"/>
      </font>
      <fill>
        <patternFill>
          <bgColor theme="0" tint="-0.14996795556505021"/>
        </patternFill>
      </fill>
    </dxf>
    <dxf>
      <font>
        <color rgb="FF990000"/>
      </font>
      <fill>
        <patternFill>
          <bgColor theme="9" tint="0.39994506668294322"/>
        </patternFill>
      </fill>
      <border>
        <left/>
        <right/>
        <top/>
        <bottom/>
        <vertical/>
        <horizontal/>
      </border>
    </dxf>
    <dxf>
      <font>
        <b/>
        <i val="0"/>
      </font>
      <fill>
        <patternFill>
          <bgColor theme="6" tint="0.39994506668294322"/>
        </patternFill>
      </fill>
    </dxf>
    <dxf>
      <font>
        <color theme="0" tint="-0.34998626667073579"/>
      </font>
      <fill>
        <patternFill>
          <bgColor theme="0" tint="-0.14996795556505021"/>
        </patternFill>
      </fill>
    </dxf>
    <dxf>
      <font>
        <color rgb="FF990000"/>
      </font>
      <fill>
        <patternFill>
          <bgColor theme="9" tint="0.39994506668294322"/>
        </patternFill>
      </fill>
      <border>
        <left/>
        <right/>
        <top/>
        <bottom/>
        <vertical/>
        <horizontal/>
      </border>
    </dxf>
    <dxf>
      <font>
        <b/>
        <i val="0"/>
      </font>
      <fill>
        <patternFill>
          <bgColor theme="6" tint="0.39994506668294322"/>
        </patternFill>
      </fill>
    </dxf>
    <dxf>
      <font>
        <color theme="0" tint="-0.34998626667073579"/>
      </font>
      <fill>
        <patternFill>
          <bgColor theme="0" tint="-0.14996795556505021"/>
        </patternFill>
      </fill>
    </dxf>
    <dxf>
      <font>
        <color rgb="FF990000"/>
      </font>
      <fill>
        <patternFill>
          <bgColor theme="9" tint="0.39994506668294322"/>
        </patternFill>
      </fill>
      <border>
        <left/>
        <right/>
        <top/>
        <bottom/>
        <vertical/>
        <horizontal/>
      </border>
    </dxf>
    <dxf>
      <font>
        <b/>
        <i val="0"/>
      </font>
      <fill>
        <patternFill>
          <bgColor theme="6" tint="0.39994506668294322"/>
        </patternFill>
      </fill>
    </dxf>
    <dxf>
      <font>
        <color theme="0" tint="-0.34998626667073579"/>
      </font>
      <fill>
        <patternFill>
          <bgColor theme="0" tint="-0.14996795556505021"/>
        </patternFill>
      </fill>
    </dxf>
    <dxf>
      <font>
        <color rgb="FF990000"/>
      </font>
      <fill>
        <patternFill>
          <bgColor theme="9" tint="0.39994506668294322"/>
        </patternFill>
      </fill>
      <border>
        <left/>
        <right/>
        <top/>
        <bottom/>
        <vertical/>
        <horizontal/>
      </border>
    </dxf>
    <dxf>
      <font>
        <b/>
        <i val="0"/>
      </font>
      <fill>
        <patternFill>
          <bgColor theme="6" tint="0.39994506668294322"/>
        </patternFill>
      </fill>
    </dxf>
    <dxf>
      <font>
        <color theme="0" tint="-0.34998626667073579"/>
      </font>
      <fill>
        <patternFill>
          <bgColor theme="0" tint="-0.14996795556505021"/>
        </patternFill>
      </fill>
    </dxf>
    <dxf>
      <font>
        <color rgb="FF990000"/>
      </font>
      <fill>
        <patternFill>
          <bgColor theme="9" tint="0.39994506668294322"/>
        </patternFill>
      </fill>
      <border>
        <left/>
        <right/>
        <top/>
        <bottom/>
        <vertical/>
        <horizontal/>
      </border>
    </dxf>
    <dxf>
      <font>
        <b/>
        <i val="0"/>
      </font>
      <fill>
        <patternFill>
          <bgColor theme="6" tint="0.39994506668294322"/>
        </patternFill>
      </fill>
    </dxf>
    <dxf>
      <font>
        <color theme="0" tint="-0.34998626667073579"/>
      </font>
      <fill>
        <patternFill>
          <bgColor theme="0" tint="-0.14996795556505021"/>
        </patternFill>
      </fill>
    </dxf>
    <dxf>
      <font>
        <color rgb="FF990000"/>
      </font>
      <fill>
        <patternFill>
          <bgColor theme="9" tint="0.39994506668294322"/>
        </patternFill>
      </fill>
      <border>
        <left/>
        <right/>
        <top/>
        <bottom/>
        <vertical/>
        <horizontal/>
      </border>
    </dxf>
    <dxf>
      <font>
        <b/>
        <i val="0"/>
      </font>
      <fill>
        <patternFill>
          <bgColor theme="6" tint="0.39994506668294322"/>
        </patternFill>
      </fill>
    </dxf>
    <dxf>
      <font>
        <color theme="0" tint="-0.34998626667073579"/>
      </font>
      <fill>
        <patternFill>
          <bgColor theme="0" tint="-0.14996795556505021"/>
        </patternFill>
      </fill>
    </dxf>
    <dxf>
      <font>
        <color rgb="FF990000"/>
      </font>
      <fill>
        <patternFill>
          <bgColor theme="9" tint="0.39994506668294322"/>
        </patternFill>
      </fill>
      <border>
        <left/>
        <right/>
        <top/>
        <bottom/>
        <vertical/>
        <horizontal/>
      </border>
    </dxf>
    <dxf>
      <font>
        <b/>
        <i val="0"/>
      </font>
      <fill>
        <patternFill>
          <bgColor theme="6" tint="0.39994506668294322"/>
        </patternFill>
      </fill>
    </dxf>
    <dxf>
      <font>
        <color theme="0" tint="-0.34998626667073579"/>
      </font>
      <fill>
        <patternFill>
          <bgColor theme="0" tint="-0.14996795556505021"/>
        </patternFill>
      </fill>
    </dxf>
    <dxf>
      <font>
        <color rgb="FF990000"/>
      </font>
      <fill>
        <patternFill>
          <bgColor theme="9" tint="0.39994506668294322"/>
        </patternFill>
      </fill>
      <border>
        <left/>
        <right/>
        <top/>
        <bottom/>
        <vertical/>
        <horizontal/>
      </border>
    </dxf>
    <dxf>
      <font>
        <b/>
        <i val="0"/>
      </font>
      <fill>
        <patternFill>
          <bgColor theme="6" tint="0.39994506668294322"/>
        </patternFill>
      </fill>
    </dxf>
    <dxf>
      <font>
        <color theme="0" tint="-0.34998626667073579"/>
      </font>
      <fill>
        <patternFill>
          <bgColor theme="0" tint="-0.14996795556505021"/>
        </patternFill>
      </fill>
    </dxf>
    <dxf>
      <font>
        <color rgb="FF990000"/>
      </font>
      <fill>
        <patternFill>
          <bgColor theme="9" tint="0.39994506668294322"/>
        </patternFill>
      </fill>
      <border>
        <left/>
        <right/>
        <top/>
        <bottom/>
        <vertical/>
        <horizontal/>
      </border>
    </dxf>
    <dxf>
      <font>
        <b/>
        <i val="0"/>
      </font>
      <fill>
        <patternFill>
          <bgColor theme="6" tint="0.39994506668294322"/>
        </patternFill>
      </fill>
    </dxf>
    <dxf>
      <font>
        <color theme="0" tint="-0.34998626667073579"/>
      </font>
      <fill>
        <patternFill>
          <bgColor theme="0" tint="-0.14996795556505021"/>
        </patternFill>
      </fill>
    </dxf>
    <dxf>
      <font>
        <color rgb="FF990000"/>
      </font>
      <fill>
        <patternFill>
          <bgColor theme="9" tint="0.39994506668294322"/>
        </patternFill>
      </fill>
      <border>
        <left/>
        <right/>
        <top/>
        <bottom/>
        <vertical/>
        <horizontal/>
      </border>
    </dxf>
    <dxf>
      <font>
        <b/>
        <i val="0"/>
      </font>
      <fill>
        <patternFill>
          <bgColor theme="6" tint="0.39994506668294322"/>
        </patternFill>
      </fill>
    </dxf>
    <dxf>
      <font>
        <color theme="0" tint="-0.34998626667073579"/>
      </font>
      <fill>
        <patternFill>
          <bgColor theme="0" tint="-0.14996795556505021"/>
        </patternFill>
      </fill>
    </dxf>
    <dxf>
      <font>
        <color rgb="FF990000"/>
      </font>
      <fill>
        <patternFill>
          <bgColor theme="9" tint="0.39994506668294322"/>
        </patternFill>
      </fill>
      <border>
        <left/>
        <right/>
        <top/>
        <bottom/>
        <vertical/>
        <horizontal/>
      </border>
    </dxf>
    <dxf>
      <font>
        <b/>
        <i val="0"/>
      </font>
      <fill>
        <patternFill>
          <bgColor theme="6" tint="0.39994506668294322"/>
        </patternFill>
      </fill>
    </dxf>
    <dxf>
      <font>
        <color theme="0" tint="-0.34998626667073579"/>
      </font>
      <fill>
        <patternFill>
          <bgColor theme="0" tint="-0.14996795556505021"/>
        </patternFill>
      </fill>
    </dxf>
    <dxf>
      <font>
        <color rgb="FF990000"/>
      </font>
      <fill>
        <patternFill>
          <bgColor theme="9" tint="0.39994506668294322"/>
        </patternFill>
      </fill>
      <border>
        <left/>
        <right/>
        <top/>
        <bottom/>
        <vertical/>
        <horizontal/>
      </border>
    </dxf>
    <dxf>
      <font>
        <b/>
        <i val="0"/>
      </font>
      <fill>
        <patternFill>
          <bgColor theme="6" tint="0.39994506668294322"/>
        </patternFill>
      </fill>
    </dxf>
    <dxf>
      <font>
        <color theme="0" tint="-0.34998626667073579"/>
      </font>
      <fill>
        <patternFill>
          <bgColor theme="0" tint="-0.14996795556505021"/>
        </patternFill>
      </fill>
    </dxf>
    <dxf>
      <font>
        <color rgb="FF990000"/>
      </font>
      <fill>
        <patternFill>
          <bgColor theme="9" tint="0.39994506668294322"/>
        </patternFill>
      </fill>
      <border>
        <left/>
        <right/>
        <top/>
        <bottom/>
        <vertical/>
        <horizontal/>
      </border>
    </dxf>
    <dxf>
      <font>
        <b/>
        <i val="0"/>
      </font>
      <fill>
        <patternFill>
          <bgColor theme="6" tint="0.39994506668294322"/>
        </patternFill>
      </fill>
    </dxf>
    <dxf>
      <font>
        <color theme="0" tint="-0.34998626667073579"/>
      </font>
      <fill>
        <patternFill>
          <bgColor theme="0" tint="-0.14996795556505021"/>
        </patternFill>
      </fill>
    </dxf>
    <dxf>
      <font>
        <color rgb="FF990000"/>
      </font>
      <fill>
        <patternFill>
          <bgColor theme="9" tint="0.39994506668294322"/>
        </patternFill>
      </fill>
      <border>
        <left/>
        <right/>
        <top/>
        <bottom/>
        <vertical/>
        <horizontal/>
      </border>
    </dxf>
    <dxf>
      <font>
        <b/>
        <i val="0"/>
        <strike val="0"/>
      </font>
      <fill>
        <patternFill>
          <bgColor theme="4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FFCC"/>
      <color rgb="FFFFFFFF"/>
      <color rgb="FF99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1"/>
          <c:marker>
            <c:symbol val="none"/>
          </c:marker>
          <c:cat>
            <c:numRef>
              <c:f>Chart_single!$B$14:$B$74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cat>
          <c:val>
            <c:numRef>
              <c:f>Chart_single!$D$14:$D$74</c:f>
              <c:numCache>
                <c:formatCode>0.00%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01C-4F79-BBD9-F767235BF4DF}"/>
            </c:ext>
          </c:extLst>
        </c:ser>
        <c:ser>
          <c:idx val="1"/>
          <c:order val="0"/>
          <c:marker>
            <c:symbol val="none"/>
          </c:marker>
          <c:cat>
            <c:numRef>
              <c:f>Chart_single!$B$14:$B$74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cat>
          <c:val>
            <c:numRef>
              <c:f>Chart_single!$G$14:$G$74</c:f>
              <c:numCache>
                <c:formatCode>0.00%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01C-4F79-BBD9-F767235BF4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8119808"/>
        <c:axId val="118125696"/>
      </c:lineChart>
      <c:catAx>
        <c:axId val="118119808"/>
        <c:scaling>
          <c:orientation val="minMax"/>
        </c:scaling>
        <c:delete val="0"/>
        <c:axPos val="b"/>
        <c:minorGridlines>
          <c:spPr>
            <a:ln>
              <a:prstDash val="dash"/>
            </a:ln>
          </c:spPr>
        </c:minorGridlines>
        <c:numFmt formatCode="General" sourceLinked="1"/>
        <c:majorTickMark val="out"/>
        <c:minorTickMark val="none"/>
        <c:tickLblPos val="nextTo"/>
        <c:crossAx val="118125696"/>
        <c:crosses val="autoZero"/>
        <c:auto val="1"/>
        <c:lblAlgn val="ctr"/>
        <c:lblOffset val="100"/>
        <c:tickLblSkip val="5"/>
        <c:tickMarkSkip val="5"/>
        <c:noMultiLvlLbl val="0"/>
      </c:catAx>
      <c:valAx>
        <c:axId val="118125696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0.00%" sourceLinked="1"/>
        <c:majorTickMark val="out"/>
        <c:minorTickMark val="none"/>
        <c:tickLblPos val="nextTo"/>
        <c:crossAx val="118119808"/>
        <c:crossesAt val="1"/>
        <c:crossBetween val="midCat"/>
      </c:valAx>
      <c:spPr>
        <a:solidFill>
          <a:srgbClr val="FFFFCC"/>
        </a:solidFill>
      </c:spPr>
    </c:plotArea>
    <c:plotVisOnly val="0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marker>
            <c:symbol val="none"/>
          </c:marker>
          <c:val>
            <c:numRef>
              <c:f>Forward_rates!$C$11:$C$80</c:f>
              <c:numCache>
                <c:formatCode>0.000%</c:formatCode>
                <c:ptCount val="7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420-418F-A01F-A8E180D2C830}"/>
            </c:ext>
          </c:extLst>
        </c:ser>
        <c:ser>
          <c:idx val="2"/>
          <c:order val="1"/>
          <c:marker>
            <c:symbol val="none"/>
          </c:marker>
          <c:val>
            <c:numRef>
              <c:f>Forward_rates!$D$11:$D$80</c:f>
              <c:numCache>
                <c:formatCode>0.000%</c:formatCode>
                <c:ptCount val="7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420-418F-A01F-A8E180D2C830}"/>
            </c:ext>
          </c:extLst>
        </c:ser>
        <c:ser>
          <c:idx val="3"/>
          <c:order val="2"/>
          <c:marker>
            <c:symbol val="none"/>
          </c:marker>
          <c:val>
            <c:numRef>
              <c:f>Forward_rates!$E$11:$E$80</c:f>
              <c:numCache>
                <c:formatCode>0.000%</c:formatCode>
                <c:ptCount val="7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420-418F-A01F-A8E180D2C830}"/>
            </c:ext>
          </c:extLst>
        </c:ser>
        <c:ser>
          <c:idx val="4"/>
          <c:order val="3"/>
          <c:marker>
            <c:symbol val="none"/>
          </c:marker>
          <c:val>
            <c:numRef>
              <c:f>Forward_rates!$F$11:$F$80</c:f>
              <c:numCache>
                <c:formatCode>0.000%</c:formatCode>
                <c:ptCount val="7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420-418F-A01F-A8E180D2C830}"/>
            </c:ext>
          </c:extLst>
        </c:ser>
        <c:ser>
          <c:idx val="5"/>
          <c:order val="4"/>
          <c:marker>
            <c:symbol val="none"/>
          </c:marker>
          <c:val>
            <c:numRef>
              <c:f>Forward_rates!$G$11:$G$80</c:f>
              <c:numCache>
                <c:formatCode>0.000%</c:formatCode>
                <c:ptCount val="7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420-418F-A01F-A8E180D2C830}"/>
            </c:ext>
          </c:extLst>
        </c:ser>
        <c:ser>
          <c:idx val="6"/>
          <c:order val="5"/>
          <c:marker>
            <c:symbol val="none"/>
          </c:marker>
          <c:val>
            <c:numRef>
              <c:f>Forward_rates!$H$11:$H$80</c:f>
              <c:numCache>
                <c:formatCode>0.000%</c:formatCode>
                <c:ptCount val="7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420-418F-A01F-A8E180D2C830}"/>
            </c:ext>
          </c:extLst>
        </c:ser>
        <c:ser>
          <c:idx val="7"/>
          <c:order val="6"/>
          <c:marker>
            <c:symbol val="none"/>
          </c:marker>
          <c:val>
            <c:numRef>
              <c:f>Forward_rates!$I$11:$I$80</c:f>
              <c:numCache>
                <c:formatCode>0.000%</c:formatCode>
                <c:ptCount val="7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420-418F-A01F-A8E180D2C830}"/>
            </c:ext>
          </c:extLst>
        </c:ser>
        <c:ser>
          <c:idx val="8"/>
          <c:order val="7"/>
          <c:marker>
            <c:symbol val="none"/>
          </c:marker>
          <c:val>
            <c:numRef>
              <c:f>Forward_rates!$J$11:$J$80</c:f>
              <c:numCache>
                <c:formatCode>0.000%</c:formatCode>
                <c:ptCount val="7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420-418F-A01F-A8E180D2C830}"/>
            </c:ext>
          </c:extLst>
        </c:ser>
        <c:ser>
          <c:idx val="9"/>
          <c:order val="8"/>
          <c:marker>
            <c:symbol val="none"/>
          </c:marker>
          <c:val>
            <c:numRef>
              <c:f>Forward_rates!$K$11:$K$80</c:f>
              <c:numCache>
                <c:formatCode>0.000%</c:formatCode>
                <c:ptCount val="7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2420-418F-A01F-A8E180D2C830}"/>
            </c:ext>
          </c:extLst>
        </c:ser>
        <c:ser>
          <c:idx val="10"/>
          <c:order val="9"/>
          <c:marker>
            <c:symbol val="none"/>
          </c:marker>
          <c:val>
            <c:numRef>
              <c:f>Forward_rates!$L$11:$L$80</c:f>
              <c:numCache>
                <c:formatCode>0.000%</c:formatCode>
                <c:ptCount val="7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2420-418F-A01F-A8E180D2C830}"/>
            </c:ext>
          </c:extLst>
        </c:ser>
        <c:ser>
          <c:idx val="11"/>
          <c:order val="10"/>
          <c:marker>
            <c:symbol val="none"/>
          </c:marker>
          <c:val>
            <c:numRef>
              <c:f>Forward_rates!$M$11:$M$80</c:f>
              <c:numCache>
                <c:formatCode>0.000%</c:formatCode>
                <c:ptCount val="7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2420-418F-A01F-A8E180D2C830}"/>
            </c:ext>
          </c:extLst>
        </c:ser>
        <c:ser>
          <c:idx val="12"/>
          <c:order val="11"/>
          <c:marker>
            <c:symbol val="none"/>
          </c:marker>
          <c:val>
            <c:numRef>
              <c:f>Forward_rates!$N$11:$N$80</c:f>
              <c:numCache>
                <c:formatCode>0.000%</c:formatCode>
                <c:ptCount val="7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2420-418F-A01F-A8E180D2C830}"/>
            </c:ext>
          </c:extLst>
        </c:ser>
        <c:ser>
          <c:idx val="13"/>
          <c:order val="12"/>
          <c:marker>
            <c:symbol val="none"/>
          </c:marker>
          <c:val>
            <c:numRef>
              <c:f>Forward_rates!$O$11:$O$80</c:f>
              <c:numCache>
                <c:formatCode>0.000%</c:formatCode>
                <c:ptCount val="7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2420-418F-A01F-A8E180D2C830}"/>
            </c:ext>
          </c:extLst>
        </c:ser>
        <c:ser>
          <c:idx val="14"/>
          <c:order val="13"/>
          <c:marker>
            <c:symbol val="none"/>
          </c:marker>
          <c:val>
            <c:numRef>
              <c:f>Forward_rates!$P$11:$P$80</c:f>
              <c:numCache>
                <c:formatCode>0.000%</c:formatCode>
                <c:ptCount val="7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2420-418F-A01F-A8E180D2C830}"/>
            </c:ext>
          </c:extLst>
        </c:ser>
        <c:ser>
          <c:idx val="16"/>
          <c:order val="14"/>
          <c:marker>
            <c:symbol val="none"/>
          </c:marker>
          <c:val>
            <c:numRef>
              <c:f>Forward_rates!$R$11:$R$80</c:f>
              <c:numCache>
                <c:formatCode>0.000%</c:formatCode>
                <c:ptCount val="7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2420-418F-A01F-A8E180D2C830}"/>
            </c:ext>
          </c:extLst>
        </c:ser>
        <c:ser>
          <c:idx val="17"/>
          <c:order val="15"/>
          <c:marker>
            <c:symbol val="none"/>
          </c:marker>
          <c:val>
            <c:numRef>
              <c:f>Forward_rates!$S$11:$S$80</c:f>
              <c:numCache>
                <c:formatCode>0.000%</c:formatCode>
                <c:ptCount val="7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2420-418F-A01F-A8E180D2C830}"/>
            </c:ext>
          </c:extLst>
        </c:ser>
        <c:ser>
          <c:idx val="18"/>
          <c:order val="16"/>
          <c:marker>
            <c:symbol val="none"/>
          </c:marker>
          <c:val>
            <c:numRef>
              <c:f>Forward_rates!$T$11:$T$80</c:f>
              <c:numCache>
                <c:formatCode>0.000%</c:formatCode>
                <c:ptCount val="7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2420-418F-A01F-A8E180D2C830}"/>
            </c:ext>
          </c:extLst>
        </c:ser>
        <c:ser>
          <c:idx val="19"/>
          <c:order val="17"/>
          <c:marker>
            <c:symbol val="none"/>
          </c:marker>
          <c:val>
            <c:numRef>
              <c:f>Forward_rates!$U$11:$U$80</c:f>
              <c:numCache>
                <c:formatCode>0.000%</c:formatCode>
                <c:ptCount val="7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2420-418F-A01F-A8E180D2C830}"/>
            </c:ext>
          </c:extLst>
        </c:ser>
        <c:ser>
          <c:idx val="20"/>
          <c:order val="18"/>
          <c:marker>
            <c:symbol val="none"/>
          </c:marker>
          <c:val>
            <c:numRef>
              <c:f>Forward_rates!$V$11:$V$80</c:f>
              <c:numCache>
                <c:formatCode>0.000%</c:formatCode>
                <c:ptCount val="7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2420-418F-A01F-A8E180D2C830}"/>
            </c:ext>
          </c:extLst>
        </c:ser>
        <c:ser>
          <c:idx val="22"/>
          <c:order val="19"/>
          <c:marker>
            <c:symbol val="none"/>
          </c:marker>
          <c:val>
            <c:numRef>
              <c:f>Forward_rates!$X$11:$X$80</c:f>
              <c:numCache>
                <c:formatCode>0.000%</c:formatCode>
                <c:ptCount val="7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2420-418F-A01F-A8E180D2C830}"/>
            </c:ext>
          </c:extLst>
        </c:ser>
        <c:ser>
          <c:idx val="23"/>
          <c:order val="20"/>
          <c:marker>
            <c:symbol val="none"/>
          </c:marker>
          <c:val>
            <c:numRef>
              <c:f>Forward_rates!$Y$11:$Y$80</c:f>
              <c:numCache>
                <c:formatCode>0.000%</c:formatCode>
                <c:ptCount val="7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2420-418F-A01F-A8E180D2C830}"/>
            </c:ext>
          </c:extLst>
        </c:ser>
        <c:ser>
          <c:idx val="24"/>
          <c:order val="21"/>
          <c:marker>
            <c:symbol val="none"/>
          </c:marker>
          <c:val>
            <c:numRef>
              <c:f>Forward_rates!$Z$11:$Z$80</c:f>
              <c:numCache>
                <c:formatCode>0.000%</c:formatCode>
                <c:ptCount val="7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2420-418F-A01F-A8E180D2C830}"/>
            </c:ext>
          </c:extLst>
        </c:ser>
        <c:ser>
          <c:idx val="25"/>
          <c:order val="22"/>
          <c:marker>
            <c:symbol val="none"/>
          </c:marker>
          <c:val>
            <c:numRef>
              <c:f>Forward_rates!$AA$11:$AA$80</c:f>
              <c:numCache>
                <c:formatCode>0.000%</c:formatCode>
                <c:ptCount val="7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2420-418F-A01F-A8E180D2C830}"/>
            </c:ext>
          </c:extLst>
        </c:ser>
        <c:ser>
          <c:idx val="26"/>
          <c:order val="23"/>
          <c:marker>
            <c:symbol val="none"/>
          </c:marker>
          <c:val>
            <c:numRef>
              <c:f>Forward_rates!$AB$11:$AB$80</c:f>
              <c:numCache>
                <c:formatCode>0.000%</c:formatCode>
                <c:ptCount val="7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2420-418F-A01F-A8E180D2C830}"/>
            </c:ext>
          </c:extLst>
        </c:ser>
        <c:ser>
          <c:idx val="27"/>
          <c:order val="24"/>
          <c:marker>
            <c:symbol val="none"/>
          </c:marker>
          <c:val>
            <c:numRef>
              <c:f>Forward_rates!$AC$11:$AC$80</c:f>
              <c:numCache>
                <c:formatCode>0.000%</c:formatCode>
                <c:ptCount val="7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2420-418F-A01F-A8E180D2C830}"/>
            </c:ext>
          </c:extLst>
        </c:ser>
        <c:ser>
          <c:idx val="28"/>
          <c:order val="25"/>
          <c:marker>
            <c:symbol val="none"/>
          </c:marker>
          <c:val>
            <c:numRef>
              <c:f>Forward_rates!$AD$11:$AD$80</c:f>
              <c:numCache>
                <c:formatCode>0.000%</c:formatCode>
                <c:ptCount val="7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2420-418F-A01F-A8E180D2C830}"/>
            </c:ext>
          </c:extLst>
        </c:ser>
        <c:ser>
          <c:idx val="29"/>
          <c:order val="26"/>
          <c:marker>
            <c:symbol val="none"/>
          </c:marker>
          <c:val>
            <c:numRef>
              <c:f>Forward_rates!$AE$11:$AE$80</c:f>
              <c:numCache>
                <c:formatCode>0.000%</c:formatCode>
                <c:ptCount val="7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A-2420-418F-A01F-A8E180D2C830}"/>
            </c:ext>
          </c:extLst>
        </c:ser>
        <c:ser>
          <c:idx val="30"/>
          <c:order val="27"/>
          <c:marker>
            <c:symbol val="none"/>
          </c:marker>
          <c:val>
            <c:numRef>
              <c:f>Forward_rates!$AF$11:$AF$80</c:f>
              <c:numCache>
                <c:formatCode>0.000%</c:formatCode>
                <c:ptCount val="7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2420-418F-A01F-A8E180D2C830}"/>
            </c:ext>
          </c:extLst>
        </c:ser>
        <c:ser>
          <c:idx val="31"/>
          <c:order val="28"/>
          <c:marker>
            <c:symbol val="none"/>
          </c:marker>
          <c:val>
            <c:numRef>
              <c:f>Forward_rates!$AG$11:$AG$80</c:f>
              <c:numCache>
                <c:formatCode>0.000%</c:formatCode>
                <c:ptCount val="7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C-2420-418F-A01F-A8E180D2C8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5225984"/>
        <c:axId val="125444864"/>
      </c:lineChart>
      <c:catAx>
        <c:axId val="125225984"/>
        <c:scaling>
          <c:orientation val="minMax"/>
        </c:scaling>
        <c:delete val="0"/>
        <c:axPos val="b"/>
        <c:majorTickMark val="out"/>
        <c:minorTickMark val="none"/>
        <c:tickLblPos val="nextTo"/>
        <c:crossAx val="125444864"/>
        <c:crosses val="autoZero"/>
        <c:auto val="1"/>
        <c:lblAlgn val="ctr"/>
        <c:lblOffset val="100"/>
        <c:noMultiLvlLbl val="0"/>
      </c:catAx>
      <c:valAx>
        <c:axId val="125444864"/>
        <c:scaling>
          <c:orientation val="minMax"/>
        </c:scaling>
        <c:delete val="0"/>
        <c:axPos val="l"/>
        <c:majorGridlines/>
        <c:numFmt formatCode="0.000%" sourceLinked="1"/>
        <c:majorTickMark val="out"/>
        <c:minorTickMark val="none"/>
        <c:tickLblPos val="nextTo"/>
        <c:crossAx val="1252259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Forward_rates!$C$11:$C$100</c:f>
              <c:numCache>
                <c:formatCode>0.000%</c:formatCode>
                <c:ptCount val="9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9CE-4F89-B1CD-281A782E16D6}"/>
            </c:ext>
          </c:extLst>
        </c:ser>
        <c:ser>
          <c:idx val="1"/>
          <c:order val="1"/>
          <c:marker>
            <c:symbol val="none"/>
          </c:marker>
          <c:val>
            <c:numRef>
              <c:f>Forward_rates!$D$11:$D$100</c:f>
              <c:numCache>
                <c:formatCode>0.000%</c:formatCode>
                <c:ptCount val="9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CE-4F89-B1CD-281A782E16D6}"/>
            </c:ext>
          </c:extLst>
        </c:ser>
        <c:ser>
          <c:idx val="2"/>
          <c:order val="2"/>
          <c:marker>
            <c:symbol val="none"/>
          </c:marker>
          <c:val>
            <c:numRef>
              <c:f>Forward_rates!$E$11:$E$100</c:f>
              <c:numCache>
                <c:formatCode>0.000%</c:formatCode>
                <c:ptCount val="9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CE-4F89-B1CD-281A782E16D6}"/>
            </c:ext>
          </c:extLst>
        </c:ser>
        <c:ser>
          <c:idx val="3"/>
          <c:order val="3"/>
          <c:marker>
            <c:symbol val="none"/>
          </c:marker>
          <c:val>
            <c:numRef>
              <c:f>Forward_rates!$F$11:$F$100</c:f>
              <c:numCache>
                <c:formatCode>0.000%</c:formatCode>
                <c:ptCount val="9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CE-4F89-B1CD-281A782E16D6}"/>
            </c:ext>
          </c:extLst>
        </c:ser>
        <c:ser>
          <c:idx val="4"/>
          <c:order val="4"/>
          <c:marker>
            <c:symbol val="none"/>
          </c:marker>
          <c:val>
            <c:numRef>
              <c:f>Forward_rates!$G$11:$G$100</c:f>
              <c:numCache>
                <c:formatCode>0.000%</c:formatCode>
                <c:ptCount val="9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9CE-4F89-B1CD-281A782E16D6}"/>
            </c:ext>
          </c:extLst>
        </c:ser>
        <c:ser>
          <c:idx val="5"/>
          <c:order val="5"/>
          <c:marker>
            <c:symbol val="none"/>
          </c:marker>
          <c:val>
            <c:numRef>
              <c:f>Forward_rates!$H$11:$H$100</c:f>
              <c:numCache>
                <c:formatCode>0.000%</c:formatCode>
                <c:ptCount val="9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9CE-4F89-B1CD-281A782E16D6}"/>
            </c:ext>
          </c:extLst>
        </c:ser>
        <c:ser>
          <c:idx val="6"/>
          <c:order val="6"/>
          <c:marker>
            <c:symbol val="none"/>
          </c:marker>
          <c:val>
            <c:numRef>
              <c:f>Forward_rates!$I$11:$I$100</c:f>
              <c:numCache>
                <c:formatCode>0.000%</c:formatCode>
                <c:ptCount val="9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9CE-4F89-B1CD-281A782E16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5497344"/>
        <c:axId val="125498880"/>
      </c:lineChart>
      <c:catAx>
        <c:axId val="125497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5498880"/>
        <c:crosses val="autoZero"/>
        <c:auto val="1"/>
        <c:lblAlgn val="ctr"/>
        <c:lblOffset val="100"/>
        <c:tickLblSkip val="5"/>
        <c:noMultiLvlLbl val="0"/>
      </c:catAx>
      <c:valAx>
        <c:axId val="125498880"/>
        <c:scaling>
          <c:orientation val="minMax"/>
        </c:scaling>
        <c:delete val="0"/>
        <c:axPos val="l"/>
        <c:majorGridlines/>
        <c:numFmt formatCode="0.000%" sourceLinked="1"/>
        <c:majorTickMark val="out"/>
        <c:minorTickMark val="none"/>
        <c:tickLblPos val="nextTo"/>
        <c:crossAx val="1254973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Spot_rates!$C$11:$C$100</c:f>
              <c:numCache>
                <c:formatCode>0.000%</c:formatCode>
                <c:ptCount val="9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DE5-472A-B40D-B2607DFC856C}"/>
            </c:ext>
          </c:extLst>
        </c:ser>
        <c:ser>
          <c:idx val="1"/>
          <c:order val="1"/>
          <c:marker>
            <c:symbol val="none"/>
          </c:marker>
          <c:val>
            <c:numRef>
              <c:f>Spot_rates!$D$11:$D$100</c:f>
              <c:numCache>
                <c:formatCode>0.000%</c:formatCode>
                <c:ptCount val="9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DE5-472A-B40D-B2607DFC856C}"/>
            </c:ext>
          </c:extLst>
        </c:ser>
        <c:ser>
          <c:idx val="2"/>
          <c:order val="2"/>
          <c:marker>
            <c:symbol val="none"/>
          </c:marker>
          <c:val>
            <c:numRef>
              <c:f>Spot_rates!$E$11:$E$100</c:f>
              <c:numCache>
                <c:formatCode>0.000%</c:formatCode>
                <c:ptCount val="9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DE5-472A-B40D-B2607DFC856C}"/>
            </c:ext>
          </c:extLst>
        </c:ser>
        <c:ser>
          <c:idx val="3"/>
          <c:order val="3"/>
          <c:marker>
            <c:symbol val="none"/>
          </c:marker>
          <c:val>
            <c:numRef>
              <c:f>Spot_rates!$F$11:$F$100</c:f>
              <c:numCache>
                <c:formatCode>0.000%</c:formatCode>
                <c:ptCount val="9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DE5-472A-B40D-B2607DFC856C}"/>
            </c:ext>
          </c:extLst>
        </c:ser>
        <c:ser>
          <c:idx val="4"/>
          <c:order val="4"/>
          <c:marker>
            <c:symbol val="none"/>
          </c:marker>
          <c:val>
            <c:numRef>
              <c:f>Spot_rates!$G$11:$G$100</c:f>
              <c:numCache>
                <c:formatCode>0.000%</c:formatCode>
                <c:ptCount val="9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DE5-472A-B40D-B2607DFC856C}"/>
            </c:ext>
          </c:extLst>
        </c:ser>
        <c:ser>
          <c:idx val="6"/>
          <c:order val="5"/>
          <c:marker>
            <c:symbol val="none"/>
          </c:marker>
          <c:val>
            <c:numRef>
              <c:f>Spot_rates!$H$11:$H$100</c:f>
              <c:numCache>
                <c:formatCode>0.000%</c:formatCode>
                <c:ptCount val="9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DE5-472A-B40D-B2607DFC856C}"/>
            </c:ext>
          </c:extLst>
        </c:ser>
        <c:ser>
          <c:idx val="7"/>
          <c:order val="6"/>
          <c:marker>
            <c:symbol val="none"/>
          </c:marker>
          <c:val>
            <c:numRef>
              <c:f>Spot_rates!$I$11:$I$100</c:f>
              <c:numCache>
                <c:formatCode>0.000%</c:formatCode>
                <c:ptCount val="9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DE5-472A-B40D-B2607DFC8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1359104"/>
        <c:axId val="131360640"/>
      </c:lineChart>
      <c:catAx>
        <c:axId val="131359104"/>
        <c:scaling>
          <c:orientation val="minMax"/>
        </c:scaling>
        <c:delete val="0"/>
        <c:axPos val="b"/>
        <c:majorTickMark val="out"/>
        <c:minorTickMark val="none"/>
        <c:tickLblPos val="nextTo"/>
        <c:crossAx val="131360640"/>
        <c:crosses val="autoZero"/>
        <c:auto val="1"/>
        <c:lblAlgn val="ctr"/>
        <c:lblOffset val="100"/>
        <c:noMultiLvlLbl val="0"/>
      </c:catAx>
      <c:valAx>
        <c:axId val="131360640"/>
        <c:scaling>
          <c:orientation val="minMax"/>
        </c:scaling>
        <c:delete val="0"/>
        <c:axPos val="l"/>
        <c:majorGridlines/>
        <c:numFmt formatCode="0.000%" sourceLinked="1"/>
        <c:majorTickMark val="out"/>
        <c:minorTickMark val="none"/>
        <c:tickLblPos val="nextTo"/>
        <c:crossAx val="1313591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Spot_rates!$C$11:$C$60</c:f>
              <c:numCache>
                <c:formatCode>0.000%</c:formatCode>
                <c:ptCount val="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744-4155-84D7-73DE3813C64D}"/>
            </c:ext>
          </c:extLst>
        </c:ser>
        <c:ser>
          <c:idx val="1"/>
          <c:order val="1"/>
          <c:marker>
            <c:symbol val="none"/>
          </c:marker>
          <c:val>
            <c:numRef>
              <c:f>Spot_rates!$D$11:$D$60</c:f>
              <c:numCache>
                <c:formatCode>0.000%</c:formatCode>
                <c:ptCount val="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744-4155-84D7-73DE3813C64D}"/>
            </c:ext>
          </c:extLst>
        </c:ser>
        <c:ser>
          <c:idx val="2"/>
          <c:order val="2"/>
          <c:marker>
            <c:symbol val="none"/>
          </c:marker>
          <c:val>
            <c:numRef>
              <c:f>Spot_rates!$E$11:$E$60</c:f>
              <c:numCache>
                <c:formatCode>0.000%</c:formatCode>
                <c:ptCount val="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744-4155-84D7-73DE3813C64D}"/>
            </c:ext>
          </c:extLst>
        </c:ser>
        <c:ser>
          <c:idx val="3"/>
          <c:order val="3"/>
          <c:marker>
            <c:symbol val="none"/>
          </c:marker>
          <c:val>
            <c:numRef>
              <c:f>Spot_rates!$F$11:$F$60</c:f>
              <c:numCache>
                <c:formatCode>0.000%</c:formatCode>
                <c:ptCount val="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744-4155-84D7-73DE3813C64D}"/>
            </c:ext>
          </c:extLst>
        </c:ser>
        <c:ser>
          <c:idx val="4"/>
          <c:order val="4"/>
          <c:marker>
            <c:symbol val="none"/>
          </c:marker>
          <c:val>
            <c:numRef>
              <c:f>Spot_rates!$G$11:$G$60</c:f>
              <c:numCache>
                <c:formatCode>0.000%</c:formatCode>
                <c:ptCount val="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744-4155-84D7-73DE3813C64D}"/>
            </c:ext>
          </c:extLst>
        </c:ser>
        <c:ser>
          <c:idx val="5"/>
          <c:order val="5"/>
          <c:marker>
            <c:symbol val="none"/>
          </c:marker>
          <c:val>
            <c:numRef>
              <c:f>Spot_rates!$H$11:$H$60</c:f>
              <c:numCache>
                <c:formatCode>0.000%</c:formatCode>
                <c:ptCount val="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744-4155-84D7-73DE3813C64D}"/>
            </c:ext>
          </c:extLst>
        </c:ser>
        <c:ser>
          <c:idx val="6"/>
          <c:order val="6"/>
          <c:marker>
            <c:symbol val="none"/>
          </c:marker>
          <c:val>
            <c:numRef>
              <c:f>Spot_rates!$I$11:$I$60</c:f>
              <c:numCache>
                <c:formatCode>0.000%</c:formatCode>
                <c:ptCount val="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744-4155-84D7-73DE3813C64D}"/>
            </c:ext>
          </c:extLst>
        </c:ser>
        <c:ser>
          <c:idx val="7"/>
          <c:order val="7"/>
          <c:marker>
            <c:symbol val="none"/>
          </c:marker>
          <c:val>
            <c:numRef>
              <c:f>Spot_rates!$J$11:$J$60</c:f>
              <c:numCache>
                <c:formatCode>0.000%</c:formatCode>
                <c:ptCount val="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744-4155-84D7-73DE3813C64D}"/>
            </c:ext>
          </c:extLst>
        </c:ser>
        <c:ser>
          <c:idx val="8"/>
          <c:order val="8"/>
          <c:marker>
            <c:symbol val="none"/>
          </c:marker>
          <c:val>
            <c:numRef>
              <c:f>Spot_rates!$K$11:$K$60</c:f>
              <c:numCache>
                <c:formatCode>0.000%</c:formatCode>
                <c:ptCount val="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1744-4155-84D7-73DE3813C64D}"/>
            </c:ext>
          </c:extLst>
        </c:ser>
        <c:ser>
          <c:idx val="9"/>
          <c:order val="9"/>
          <c:marker>
            <c:symbol val="none"/>
          </c:marker>
          <c:val>
            <c:numRef>
              <c:f>Spot_rates!$L$11:$L$60</c:f>
              <c:numCache>
                <c:formatCode>0.000%</c:formatCode>
                <c:ptCount val="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1744-4155-84D7-73DE3813C64D}"/>
            </c:ext>
          </c:extLst>
        </c:ser>
        <c:ser>
          <c:idx val="10"/>
          <c:order val="10"/>
          <c:marker>
            <c:symbol val="none"/>
          </c:marker>
          <c:val>
            <c:numRef>
              <c:f>Spot_rates!$M$11:$M$60</c:f>
              <c:numCache>
                <c:formatCode>0.000%</c:formatCode>
                <c:ptCount val="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1744-4155-84D7-73DE3813C64D}"/>
            </c:ext>
          </c:extLst>
        </c:ser>
        <c:ser>
          <c:idx val="11"/>
          <c:order val="11"/>
          <c:marker>
            <c:symbol val="none"/>
          </c:marker>
          <c:val>
            <c:numRef>
              <c:f>Spot_rates!$N$11:$N$60</c:f>
              <c:numCache>
                <c:formatCode>0.000%</c:formatCode>
                <c:ptCount val="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1744-4155-84D7-73DE3813C64D}"/>
            </c:ext>
          </c:extLst>
        </c:ser>
        <c:ser>
          <c:idx val="12"/>
          <c:order val="12"/>
          <c:marker>
            <c:symbol val="none"/>
          </c:marker>
          <c:val>
            <c:numRef>
              <c:f>Spot_rates!$O$11:$O$60</c:f>
              <c:numCache>
                <c:formatCode>0.000%</c:formatCode>
                <c:ptCount val="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1744-4155-84D7-73DE3813C64D}"/>
            </c:ext>
          </c:extLst>
        </c:ser>
        <c:ser>
          <c:idx val="13"/>
          <c:order val="13"/>
          <c:marker>
            <c:symbol val="none"/>
          </c:marker>
          <c:val>
            <c:numRef>
              <c:f>Spot_rates!$P$11:$P$60</c:f>
              <c:numCache>
                <c:formatCode>0.000%</c:formatCode>
                <c:ptCount val="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1744-4155-84D7-73DE3813C64D}"/>
            </c:ext>
          </c:extLst>
        </c:ser>
        <c:ser>
          <c:idx val="14"/>
          <c:order val="14"/>
          <c:marker>
            <c:symbol val="none"/>
          </c:marker>
          <c:val>
            <c:numRef>
              <c:f>Spot_rates!$Q$11:$Q$60</c:f>
              <c:numCache>
                <c:formatCode>0.000%</c:formatCode>
                <c:ptCount val="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1744-4155-84D7-73DE3813C64D}"/>
            </c:ext>
          </c:extLst>
        </c:ser>
        <c:ser>
          <c:idx val="15"/>
          <c:order val="15"/>
          <c:marker>
            <c:symbol val="none"/>
          </c:marker>
          <c:val>
            <c:numRef>
              <c:f>Spot_rates!$R$11:$R$60</c:f>
              <c:numCache>
                <c:formatCode>0.000%</c:formatCode>
                <c:ptCount val="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1744-4155-84D7-73DE3813C64D}"/>
            </c:ext>
          </c:extLst>
        </c:ser>
        <c:ser>
          <c:idx val="16"/>
          <c:order val="16"/>
          <c:marker>
            <c:symbol val="none"/>
          </c:marker>
          <c:val>
            <c:numRef>
              <c:f>Spot_rates!$S$11:$S$60</c:f>
              <c:numCache>
                <c:formatCode>0.000%</c:formatCode>
                <c:ptCount val="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1744-4155-84D7-73DE3813C64D}"/>
            </c:ext>
          </c:extLst>
        </c:ser>
        <c:ser>
          <c:idx val="17"/>
          <c:order val="17"/>
          <c:marker>
            <c:symbol val="none"/>
          </c:marker>
          <c:val>
            <c:numRef>
              <c:f>Spot_rates!$T$11:$T$60</c:f>
              <c:numCache>
                <c:formatCode>0.000%</c:formatCode>
                <c:ptCount val="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1744-4155-84D7-73DE3813C64D}"/>
            </c:ext>
          </c:extLst>
        </c:ser>
        <c:ser>
          <c:idx val="18"/>
          <c:order val="18"/>
          <c:marker>
            <c:symbol val="none"/>
          </c:marker>
          <c:val>
            <c:numRef>
              <c:f>Spot_rates!$U$11:$U$60</c:f>
              <c:numCache>
                <c:formatCode>0.000%</c:formatCode>
                <c:ptCount val="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1744-4155-84D7-73DE3813C64D}"/>
            </c:ext>
          </c:extLst>
        </c:ser>
        <c:ser>
          <c:idx val="19"/>
          <c:order val="19"/>
          <c:marker>
            <c:symbol val="none"/>
          </c:marker>
          <c:val>
            <c:numRef>
              <c:f>Spot_rates!$V$11:$V$60</c:f>
              <c:numCache>
                <c:formatCode>0.000%</c:formatCode>
                <c:ptCount val="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1744-4155-84D7-73DE3813C64D}"/>
            </c:ext>
          </c:extLst>
        </c:ser>
        <c:ser>
          <c:idx val="20"/>
          <c:order val="20"/>
          <c:marker>
            <c:symbol val="none"/>
          </c:marker>
          <c:val>
            <c:numRef>
              <c:f>Spot_rates!$W$11:$W$60</c:f>
              <c:numCache>
                <c:formatCode>0.000%</c:formatCode>
                <c:ptCount val="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1744-4155-84D7-73DE3813C64D}"/>
            </c:ext>
          </c:extLst>
        </c:ser>
        <c:ser>
          <c:idx val="21"/>
          <c:order val="21"/>
          <c:marker>
            <c:symbol val="none"/>
          </c:marker>
          <c:val>
            <c:numRef>
              <c:f>Spot_rates!$X$11:$X$60</c:f>
              <c:numCache>
                <c:formatCode>0.000%</c:formatCode>
                <c:ptCount val="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1744-4155-84D7-73DE3813C64D}"/>
            </c:ext>
          </c:extLst>
        </c:ser>
        <c:ser>
          <c:idx val="22"/>
          <c:order val="22"/>
          <c:marker>
            <c:symbol val="none"/>
          </c:marker>
          <c:val>
            <c:numRef>
              <c:f>Spot_rates!$Y$11:$Y$60</c:f>
              <c:numCache>
                <c:formatCode>0.000%</c:formatCode>
                <c:ptCount val="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1744-4155-84D7-73DE3813C64D}"/>
            </c:ext>
          </c:extLst>
        </c:ser>
        <c:ser>
          <c:idx val="23"/>
          <c:order val="23"/>
          <c:marker>
            <c:symbol val="none"/>
          </c:marker>
          <c:val>
            <c:numRef>
              <c:f>Spot_rates!$Z$11:$Z$60</c:f>
              <c:numCache>
                <c:formatCode>0.000%</c:formatCode>
                <c:ptCount val="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1744-4155-84D7-73DE3813C64D}"/>
            </c:ext>
          </c:extLst>
        </c:ser>
        <c:ser>
          <c:idx val="24"/>
          <c:order val="24"/>
          <c:marker>
            <c:symbol val="none"/>
          </c:marker>
          <c:val>
            <c:numRef>
              <c:f>Spot_rates!$AA$11:$AA$60</c:f>
              <c:numCache>
                <c:formatCode>0.000%</c:formatCode>
                <c:ptCount val="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1744-4155-84D7-73DE3813C64D}"/>
            </c:ext>
          </c:extLst>
        </c:ser>
        <c:ser>
          <c:idx val="25"/>
          <c:order val="25"/>
          <c:marker>
            <c:symbol val="none"/>
          </c:marker>
          <c:val>
            <c:numRef>
              <c:f>Spot_rates!$AB$11:$AB$60</c:f>
              <c:numCache>
                <c:formatCode>0.000%</c:formatCode>
                <c:ptCount val="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1744-4155-84D7-73DE3813C64D}"/>
            </c:ext>
          </c:extLst>
        </c:ser>
        <c:ser>
          <c:idx val="26"/>
          <c:order val="26"/>
          <c:marker>
            <c:symbol val="none"/>
          </c:marker>
          <c:val>
            <c:numRef>
              <c:f>Spot_rates!$AC$11:$AC$60</c:f>
              <c:numCache>
                <c:formatCode>0.000%</c:formatCode>
                <c:ptCount val="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A-1744-4155-84D7-73DE3813C64D}"/>
            </c:ext>
          </c:extLst>
        </c:ser>
        <c:ser>
          <c:idx val="27"/>
          <c:order val="27"/>
          <c:marker>
            <c:symbol val="none"/>
          </c:marker>
          <c:val>
            <c:numRef>
              <c:f>Spot_rates!$AD$11:$AD$60</c:f>
              <c:numCache>
                <c:formatCode>0.000%</c:formatCode>
                <c:ptCount val="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1744-4155-84D7-73DE3813C64D}"/>
            </c:ext>
          </c:extLst>
        </c:ser>
        <c:ser>
          <c:idx val="28"/>
          <c:order val="28"/>
          <c:marker>
            <c:symbol val="none"/>
          </c:marker>
          <c:val>
            <c:numRef>
              <c:f>Spot_rates!$AE$11:$AE$60</c:f>
              <c:numCache>
                <c:formatCode>0.000%</c:formatCode>
                <c:ptCount val="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C-1744-4155-84D7-73DE3813C64D}"/>
            </c:ext>
          </c:extLst>
        </c:ser>
        <c:ser>
          <c:idx val="29"/>
          <c:order val="29"/>
          <c:marker>
            <c:symbol val="none"/>
          </c:marker>
          <c:val>
            <c:numRef>
              <c:f>Spot_rates!$AF$11:$AF$60</c:f>
              <c:numCache>
                <c:formatCode>0.000%</c:formatCode>
                <c:ptCount val="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D-1744-4155-84D7-73DE3813C64D}"/>
            </c:ext>
          </c:extLst>
        </c:ser>
        <c:ser>
          <c:idx val="30"/>
          <c:order val="30"/>
          <c:marker>
            <c:symbol val="none"/>
          </c:marker>
          <c:val>
            <c:numRef>
              <c:f>Spot_rates!$AG$11:$AG$60</c:f>
              <c:numCache>
                <c:formatCode>0.000%</c:formatCode>
                <c:ptCount val="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1744-4155-84D7-73DE3813C6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1103360"/>
        <c:axId val="131109248"/>
      </c:lineChart>
      <c:catAx>
        <c:axId val="131103360"/>
        <c:scaling>
          <c:orientation val="minMax"/>
        </c:scaling>
        <c:delete val="0"/>
        <c:axPos val="b"/>
        <c:majorTickMark val="out"/>
        <c:minorTickMark val="none"/>
        <c:tickLblPos val="nextTo"/>
        <c:crossAx val="131109248"/>
        <c:crosses val="autoZero"/>
        <c:auto val="1"/>
        <c:lblAlgn val="ctr"/>
        <c:lblOffset val="100"/>
        <c:noMultiLvlLbl val="0"/>
      </c:catAx>
      <c:valAx>
        <c:axId val="131109248"/>
        <c:scaling>
          <c:orientation val="minMax"/>
        </c:scaling>
        <c:delete val="0"/>
        <c:axPos val="l"/>
        <c:majorGridlines/>
        <c:numFmt formatCode="0.000%" sourceLinked="1"/>
        <c:majorTickMark val="out"/>
        <c:minorTickMark val="none"/>
        <c:tickLblPos val="nextTo"/>
        <c:crossAx val="1311033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435299</xdr:colOff>
      <xdr:row>4</xdr:row>
      <xdr:rowOff>2519</xdr:rowOff>
    </xdr:from>
    <xdr:to>
      <xdr:col>16</xdr:col>
      <xdr:colOff>2264810</xdr:colOff>
      <xdr:row>23</xdr:row>
      <xdr:rowOff>12047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6350</xdr:colOff>
      <xdr:row>3</xdr:row>
      <xdr:rowOff>190499</xdr:rowOff>
    </xdr:from>
    <xdr:to>
      <xdr:col>30</xdr:col>
      <xdr:colOff>0</xdr:colOff>
      <xdr:row>25</xdr:row>
      <xdr:rowOff>180974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603249</xdr:colOff>
      <xdr:row>28</xdr:row>
      <xdr:rowOff>0</xdr:rowOff>
    </xdr:from>
    <xdr:to>
      <xdr:col>30</xdr:col>
      <xdr:colOff>0</xdr:colOff>
      <xdr:row>49</xdr:row>
      <xdr:rowOff>158750</xdr:rowOff>
    </xdr:to>
    <xdr:graphicFrame macro="">
      <xdr:nvGraphicFramePr>
        <xdr:cNvPr id="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15875</xdr:colOff>
      <xdr:row>27</xdr:row>
      <xdr:rowOff>185208</xdr:rowOff>
    </xdr:from>
    <xdr:to>
      <xdr:col>14</xdr:col>
      <xdr:colOff>587375</xdr:colOff>
      <xdr:row>49</xdr:row>
      <xdr:rowOff>147108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26458</xdr:colOff>
      <xdr:row>3</xdr:row>
      <xdr:rowOff>164042</xdr:rowOff>
    </xdr:from>
    <xdr:to>
      <xdr:col>15</xdr:col>
      <xdr:colOff>15876</xdr:colOff>
      <xdr:row>25</xdr:row>
      <xdr:rowOff>176742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23"/>
  <sheetViews>
    <sheetView zoomScale="120" zoomScaleNormal="120" workbookViewId="0">
      <selection activeCell="C1" sqref="C1"/>
    </sheetView>
  </sheetViews>
  <sheetFormatPr defaultColWidth="0" defaultRowHeight="19.149999999999999" customHeight="1" zeroHeight="1" x14ac:dyDescent="0.25"/>
  <cols>
    <col min="1" max="1" width="11.5703125" style="13" customWidth="1"/>
    <col min="2" max="2" width="5.7109375" style="17" customWidth="1"/>
    <col min="3" max="3" width="5.7109375" style="13" customWidth="1"/>
    <col min="4" max="13" width="11.5703125" style="13" customWidth="1"/>
    <col min="14" max="16384" width="11.5703125" style="13" hidden="1"/>
  </cols>
  <sheetData>
    <row r="1" spans="1:13" ht="19.149999999999999" customHeight="1" x14ac:dyDescent="0.25">
      <c r="A1" s="11"/>
      <c r="B1" s="12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3" ht="19.149999999999999" customHeight="1" x14ac:dyDescent="0.25">
      <c r="A2" s="11"/>
      <c r="B2" s="14" t="s">
        <v>7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1:13" ht="19.149999999999999" customHeight="1" x14ac:dyDescent="0.25">
      <c r="A3" s="11"/>
      <c r="B3" s="12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3" ht="19.149999999999999" customHeight="1" x14ac:dyDescent="0.25">
      <c r="A4" s="11"/>
      <c r="B4" s="15" t="s">
        <v>8</v>
      </c>
      <c r="C4" s="16" t="s">
        <v>59</v>
      </c>
      <c r="D4" s="16"/>
      <c r="E4" s="11"/>
      <c r="F4" s="11"/>
      <c r="G4" s="11"/>
      <c r="H4" s="11"/>
      <c r="I4" s="11"/>
      <c r="J4" s="11"/>
      <c r="K4" s="11"/>
      <c r="L4" s="11"/>
      <c r="M4" s="11"/>
    </row>
    <row r="5" spans="1:13" ht="19.149999999999999" customHeight="1" x14ac:dyDescent="0.25">
      <c r="A5" s="11"/>
      <c r="B5" s="15" t="s">
        <v>9</v>
      </c>
      <c r="C5" s="16" t="s">
        <v>60</v>
      </c>
      <c r="D5" s="16"/>
      <c r="E5" s="11"/>
      <c r="F5" s="11"/>
      <c r="G5" s="11"/>
      <c r="H5" s="11"/>
      <c r="I5" s="11"/>
      <c r="J5" s="11"/>
      <c r="K5" s="11"/>
      <c r="L5" s="11"/>
      <c r="M5" s="11"/>
    </row>
    <row r="6" spans="1:13" ht="19.149999999999999" customHeight="1" x14ac:dyDescent="0.25">
      <c r="A6" s="11"/>
      <c r="B6" s="15" t="s">
        <v>10</v>
      </c>
      <c r="C6" s="16" t="s">
        <v>61</v>
      </c>
      <c r="D6" s="16"/>
      <c r="E6" s="11"/>
      <c r="F6" s="11"/>
      <c r="G6" s="11"/>
      <c r="H6" s="11"/>
      <c r="I6" s="11"/>
      <c r="J6" s="11"/>
      <c r="K6" s="11"/>
      <c r="L6" s="11"/>
      <c r="M6" s="11"/>
    </row>
    <row r="7" spans="1:13" ht="19.149999999999999" customHeight="1" x14ac:dyDescent="0.3">
      <c r="A7" s="11"/>
      <c r="B7" s="15" t="s">
        <v>11</v>
      </c>
      <c r="C7" s="16" t="s">
        <v>13</v>
      </c>
      <c r="D7" s="16"/>
      <c r="E7" s="11"/>
      <c r="F7" s="11"/>
      <c r="G7" s="11"/>
      <c r="H7" s="11"/>
      <c r="I7" s="11"/>
      <c r="J7" s="11"/>
      <c r="K7" s="11"/>
      <c r="L7" s="11"/>
      <c r="M7" s="11"/>
    </row>
    <row r="8" spans="1:13" ht="19.149999999999999" customHeight="1" x14ac:dyDescent="0.3">
      <c r="A8" s="11"/>
      <c r="B8" s="15" t="s">
        <v>12</v>
      </c>
      <c r="C8" s="16" t="s">
        <v>63</v>
      </c>
      <c r="D8" s="16"/>
      <c r="E8" s="11"/>
      <c r="F8" s="11"/>
      <c r="G8" s="11"/>
      <c r="H8" s="11"/>
      <c r="I8" s="11"/>
      <c r="J8" s="11"/>
      <c r="K8" s="11"/>
      <c r="L8" s="11"/>
      <c r="M8" s="11"/>
    </row>
    <row r="9" spans="1:13" ht="19.149999999999999" customHeight="1" x14ac:dyDescent="0.3">
      <c r="A9" s="11"/>
      <c r="B9" s="15" t="s">
        <v>14</v>
      </c>
      <c r="C9" s="16" t="s">
        <v>62</v>
      </c>
      <c r="D9" s="16"/>
      <c r="E9" s="11"/>
      <c r="F9" s="11"/>
      <c r="G9" s="11"/>
      <c r="H9" s="11"/>
      <c r="I9" s="11"/>
      <c r="J9" s="11"/>
      <c r="K9" s="11"/>
      <c r="L9" s="11"/>
      <c r="M9" s="11"/>
    </row>
    <row r="10" spans="1:13" ht="19.149999999999999" customHeight="1" x14ac:dyDescent="0.3">
      <c r="A10" s="11"/>
      <c r="B10" s="15"/>
      <c r="C10" s="16"/>
      <c r="D10" s="16"/>
      <c r="E10" s="11"/>
      <c r="F10" s="11"/>
      <c r="G10" s="11"/>
      <c r="H10" s="11"/>
      <c r="I10" s="11"/>
      <c r="J10" s="11"/>
      <c r="K10" s="11"/>
      <c r="L10" s="11"/>
      <c r="M10" s="11"/>
    </row>
    <row r="11" spans="1:13" ht="19.149999999999999" customHeight="1" x14ac:dyDescent="0.3">
      <c r="A11" s="11"/>
      <c r="B11" s="15"/>
      <c r="C11" s="16"/>
      <c r="D11" s="16"/>
      <c r="E11" s="11"/>
      <c r="F11" s="11"/>
      <c r="G11" s="11"/>
      <c r="H11" s="11"/>
      <c r="I11" s="11"/>
      <c r="J11" s="11"/>
      <c r="K11" s="11"/>
      <c r="L11" s="11"/>
      <c r="M11" s="11"/>
    </row>
    <row r="12" spans="1:13" ht="19.149999999999999" customHeight="1" x14ac:dyDescent="0.3">
      <c r="A12" s="11"/>
      <c r="B12" s="15"/>
      <c r="C12" s="16"/>
      <c r="D12" s="16"/>
      <c r="E12" s="11"/>
      <c r="F12" s="11"/>
      <c r="G12" s="11"/>
      <c r="H12" s="11"/>
      <c r="I12" s="11"/>
      <c r="J12" s="11"/>
      <c r="K12" s="11"/>
      <c r="L12" s="11"/>
      <c r="M12" s="11"/>
    </row>
    <row r="13" spans="1:13" ht="19.149999999999999" customHeight="1" x14ac:dyDescent="0.25">
      <c r="A13" s="11"/>
      <c r="B13" s="15"/>
      <c r="C13" s="16"/>
      <c r="D13" s="16"/>
      <c r="E13" s="11"/>
      <c r="F13" s="11"/>
      <c r="G13" s="11"/>
      <c r="H13" s="11"/>
      <c r="I13" s="11"/>
      <c r="J13" s="11"/>
      <c r="K13" s="11"/>
      <c r="L13" s="11"/>
      <c r="M13" s="11"/>
    </row>
    <row r="14" spans="1:13" ht="19.149999999999999" customHeight="1" x14ac:dyDescent="0.25">
      <c r="A14" s="11"/>
      <c r="B14" s="15"/>
      <c r="C14" s="16"/>
      <c r="D14" s="16"/>
      <c r="E14" s="16"/>
      <c r="F14" s="11"/>
      <c r="G14" s="11"/>
      <c r="H14" s="11"/>
      <c r="I14" s="11"/>
      <c r="J14" s="11"/>
      <c r="K14" s="11"/>
      <c r="L14" s="11"/>
      <c r="M14" s="11"/>
    </row>
    <row r="15" spans="1:13" ht="19.149999999999999" customHeight="1" x14ac:dyDescent="0.25">
      <c r="A15" s="11"/>
      <c r="B15" s="15"/>
      <c r="C15" s="16"/>
      <c r="D15" s="16"/>
      <c r="E15" s="16"/>
      <c r="F15" s="11"/>
      <c r="G15" s="11"/>
      <c r="H15" s="11"/>
      <c r="I15" s="11"/>
      <c r="J15" s="11"/>
      <c r="K15" s="11"/>
      <c r="L15" s="11"/>
      <c r="M15" s="11"/>
    </row>
    <row r="16" spans="1:13" ht="19.149999999999999" customHeight="1" x14ac:dyDescent="0.25">
      <c r="A16" s="11"/>
      <c r="B16" s="15"/>
      <c r="C16" s="16"/>
      <c r="D16" s="16"/>
      <c r="E16" s="11"/>
      <c r="F16" s="11"/>
      <c r="G16" s="11"/>
      <c r="H16" s="11"/>
      <c r="I16" s="11"/>
      <c r="J16" s="11"/>
      <c r="K16" s="11"/>
      <c r="L16" s="11"/>
      <c r="M16" s="11"/>
    </row>
    <row r="17" spans="1:13" ht="19.149999999999999" customHeight="1" x14ac:dyDescent="0.25">
      <c r="A17" s="11"/>
      <c r="B17" s="15"/>
      <c r="C17" s="16"/>
      <c r="D17" s="16"/>
      <c r="E17" s="11"/>
      <c r="F17" s="11"/>
      <c r="G17" s="11"/>
      <c r="H17" s="11"/>
      <c r="I17" s="11"/>
      <c r="J17" s="11"/>
      <c r="K17" s="11"/>
      <c r="L17" s="11"/>
      <c r="M17" s="11"/>
    </row>
    <row r="18" spans="1:13" ht="19.149999999999999" customHeight="1" x14ac:dyDescent="0.25">
      <c r="A18" s="11"/>
      <c r="B18" s="15"/>
      <c r="C18" s="16"/>
      <c r="D18" s="16"/>
      <c r="E18" s="11"/>
      <c r="F18" s="11"/>
      <c r="G18" s="11"/>
      <c r="H18" s="11"/>
      <c r="I18" s="11"/>
      <c r="J18" s="11"/>
      <c r="K18" s="11"/>
      <c r="L18" s="11"/>
      <c r="M18" s="11"/>
    </row>
    <row r="19" spans="1:13" ht="19.149999999999999" customHeight="1" x14ac:dyDescent="0.25">
      <c r="A19" s="11"/>
      <c r="B19" s="15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</row>
    <row r="20" spans="1:13" ht="19.149999999999999" customHeight="1" x14ac:dyDescent="0.25">
      <c r="A20" s="11"/>
      <c r="B20" s="12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</row>
    <row r="21" spans="1:13" ht="19.149999999999999" hidden="1" customHeight="1" x14ac:dyDescent="0.25">
      <c r="A21" s="11"/>
      <c r="B21" s="12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</row>
    <row r="22" spans="1:13" ht="19.149999999999999" hidden="1" customHeight="1" x14ac:dyDescent="0.25"/>
    <row r="23" spans="1:13" ht="19.149999999999999" hidden="1" customHeight="1" x14ac:dyDescent="0.25"/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V160"/>
  <sheetViews>
    <sheetView topLeftCell="A22" workbookViewId="0">
      <selection activeCell="C11" sqref="C11:BC160"/>
    </sheetView>
  </sheetViews>
  <sheetFormatPr defaultRowHeight="15" x14ac:dyDescent="0.25"/>
  <sheetData>
    <row r="2" spans="2:152" x14ac:dyDescent="0.25">
      <c r="C2" t="s">
        <v>0</v>
      </c>
      <c r="D2" t="s">
        <v>32</v>
      </c>
      <c r="E2" t="s">
        <v>33</v>
      </c>
      <c r="F2" t="s">
        <v>34</v>
      </c>
      <c r="G2" t="s">
        <v>66</v>
      </c>
      <c r="H2" t="s">
        <v>35</v>
      </c>
      <c r="I2" t="s">
        <v>36</v>
      </c>
      <c r="J2" t="s">
        <v>37</v>
      </c>
      <c r="K2" t="s">
        <v>38</v>
      </c>
      <c r="L2" t="s">
        <v>39</v>
      </c>
      <c r="M2" t="s">
        <v>40</v>
      </c>
      <c r="N2" t="s">
        <v>41</v>
      </c>
      <c r="O2" t="s">
        <v>42</v>
      </c>
      <c r="P2" t="s">
        <v>43</v>
      </c>
      <c r="Q2" t="s">
        <v>83</v>
      </c>
      <c r="R2" t="s">
        <v>79</v>
      </c>
      <c r="S2" t="s">
        <v>44</v>
      </c>
      <c r="T2" t="s">
        <v>45</v>
      </c>
      <c r="U2" t="s">
        <v>46</v>
      </c>
      <c r="V2" t="s">
        <v>47</v>
      </c>
      <c r="W2" t="s">
        <v>48</v>
      </c>
      <c r="X2" t="s">
        <v>49</v>
      </c>
      <c r="Y2" t="s">
        <v>50</v>
      </c>
      <c r="Z2" t="s">
        <v>51</v>
      </c>
      <c r="AA2" t="s">
        <v>52</v>
      </c>
      <c r="AB2" t="s">
        <v>53</v>
      </c>
      <c r="AC2" t="s">
        <v>67</v>
      </c>
      <c r="AD2" t="s">
        <v>68</v>
      </c>
      <c r="AE2" t="s">
        <v>54</v>
      </c>
      <c r="AF2" t="s">
        <v>55</v>
      </c>
      <c r="AG2" t="s">
        <v>56</v>
      </c>
      <c r="AH2" t="s">
        <v>57</v>
      </c>
      <c r="AI2" t="s">
        <v>58</v>
      </c>
      <c r="AJ2" t="s">
        <v>20</v>
      </c>
      <c r="AK2" t="s">
        <v>21</v>
      </c>
      <c r="AL2" t="s">
        <v>69</v>
      </c>
      <c r="AM2" t="s">
        <v>22</v>
      </c>
      <c r="AN2" t="s">
        <v>70</v>
      </c>
      <c r="AO2" t="s">
        <v>80</v>
      </c>
      <c r="AP2" t="s">
        <v>71</v>
      </c>
      <c r="AQ2" t="s">
        <v>23</v>
      </c>
      <c r="AR2" t="s">
        <v>24</v>
      </c>
      <c r="AS2" t="s">
        <v>25</v>
      </c>
      <c r="AT2" t="s">
        <v>26</v>
      </c>
      <c r="AU2" t="s">
        <v>72</v>
      </c>
      <c r="AV2" t="s">
        <v>27</v>
      </c>
      <c r="AW2" t="s">
        <v>28</v>
      </c>
      <c r="AX2" t="s">
        <v>29</v>
      </c>
      <c r="AY2" t="s">
        <v>81</v>
      </c>
      <c r="AZ2" t="s">
        <v>30</v>
      </c>
      <c r="BA2" t="s">
        <v>31</v>
      </c>
      <c r="BB2" t="s">
        <v>73</v>
      </c>
      <c r="BC2" t="s">
        <v>82</v>
      </c>
    </row>
    <row r="3" spans="2:152" x14ac:dyDescent="0.25">
      <c r="C3" t="s">
        <v>85</v>
      </c>
      <c r="D3" t="s">
        <v>86</v>
      </c>
      <c r="E3" t="s">
        <v>87</v>
      </c>
      <c r="F3" t="s">
        <v>88</v>
      </c>
      <c r="G3" t="s">
        <v>89</v>
      </c>
      <c r="H3" t="s">
        <v>90</v>
      </c>
      <c r="I3" t="s">
        <v>91</v>
      </c>
      <c r="J3" t="s">
        <v>92</v>
      </c>
      <c r="K3" t="s">
        <v>93</v>
      </c>
      <c r="L3" t="s">
        <v>94</v>
      </c>
      <c r="M3" t="s">
        <v>95</v>
      </c>
      <c r="N3" t="s">
        <v>96</v>
      </c>
      <c r="O3" t="s">
        <v>97</v>
      </c>
      <c r="P3" t="s">
        <v>98</v>
      </c>
      <c r="Q3" t="s">
        <v>99</v>
      </c>
      <c r="R3" t="s">
        <v>100</v>
      </c>
      <c r="S3" t="s">
        <v>101</v>
      </c>
      <c r="T3" t="s">
        <v>102</v>
      </c>
      <c r="U3" t="s">
        <v>103</v>
      </c>
      <c r="V3" t="s">
        <v>104</v>
      </c>
      <c r="W3" t="s">
        <v>105</v>
      </c>
      <c r="X3" t="s">
        <v>106</v>
      </c>
      <c r="Y3" t="s">
        <v>107</v>
      </c>
      <c r="Z3" t="s">
        <v>108</v>
      </c>
      <c r="AA3" t="s">
        <v>109</v>
      </c>
      <c r="AB3" t="s">
        <v>110</v>
      </c>
      <c r="AC3" t="s">
        <v>111</v>
      </c>
      <c r="AD3" t="s">
        <v>112</v>
      </c>
      <c r="AE3" t="s">
        <v>113</v>
      </c>
      <c r="AF3" t="s">
        <v>114</v>
      </c>
      <c r="AG3" t="s">
        <v>115</v>
      </c>
      <c r="AH3" t="s">
        <v>116</v>
      </c>
      <c r="AI3" t="s">
        <v>117</v>
      </c>
      <c r="AJ3" t="s">
        <v>118</v>
      </c>
      <c r="AK3" t="s">
        <v>119</v>
      </c>
      <c r="AL3" t="s">
        <v>120</v>
      </c>
      <c r="AM3" t="s">
        <v>121</v>
      </c>
      <c r="AN3" t="s">
        <v>122</v>
      </c>
      <c r="AO3" t="s">
        <v>123</v>
      </c>
      <c r="AP3" t="s">
        <v>124</v>
      </c>
      <c r="AQ3" t="s">
        <v>125</v>
      </c>
      <c r="AR3" t="s">
        <v>126</v>
      </c>
      <c r="AS3" t="s">
        <v>127</v>
      </c>
      <c r="AT3" t="s">
        <v>128</v>
      </c>
      <c r="AU3" t="s">
        <v>129</v>
      </c>
      <c r="AV3" t="s">
        <v>130</v>
      </c>
      <c r="AW3" t="s">
        <v>131</v>
      </c>
      <c r="AX3" t="s">
        <v>132</v>
      </c>
      <c r="AY3" t="s">
        <v>133</v>
      </c>
      <c r="AZ3" t="s">
        <v>134</v>
      </c>
      <c r="BA3" t="s">
        <v>135</v>
      </c>
      <c r="BB3" t="s">
        <v>136</v>
      </c>
      <c r="BC3" t="s">
        <v>137</v>
      </c>
    </row>
    <row r="4" spans="2:152" x14ac:dyDescent="0.25">
      <c r="B4" t="s">
        <v>1</v>
      </c>
      <c r="C4">
        <v>1</v>
      </c>
      <c r="D4">
        <v>1</v>
      </c>
      <c r="E4">
        <v>1</v>
      </c>
      <c r="F4">
        <v>1</v>
      </c>
      <c r="G4">
        <v>0</v>
      </c>
      <c r="H4">
        <v>1</v>
      </c>
      <c r="I4">
        <v>1</v>
      </c>
      <c r="J4">
        <v>1</v>
      </c>
      <c r="K4">
        <v>1</v>
      </c>
      <c r="L4">
        <v>1</v>
      </c>
      <c r="M4">
        <v>1</v>
      </c>
      <c r="N4">
        <v>1</v>
      </c>
      <c r="O4">
        <v>1</v>
      </c>
      <c r="P4">
        <v>0</v>
      </c>
      <c r="Q4">
        <v>0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1</v>
      </c>
      <c r="Y4">
        <v>1</v>
      </c>
      <c r="Z4">
        <v>1</v>
      </c>
      <c r="AA4">
        <v>0</v>
      </c>
      <c r="AB4">
        <v>1</v>
      </c>
      <c r="AC4">
        <v>0</v>
      </c>
      <c r="AD4">
        <v>0</v>
      </c>
      <c r="AE4">
        <v>1</v>
      </c>
      <c r="AF4">
        <v>1</v>
      </c>
      <c r="AG4">
        <v>1</v>
      </c>
      <c r="AH4">
        <v>1</v>
      </c>
      <c r="AI4">
        <v>1</v>
      </c>
      <c r="AJ4">
        <v>2</v>
      </c>
      <c r="AK4">
        <v>2</v>
      </c>
      <c r="AL4">
        <v>0</v>
      </c>
      <c r="AM4">
        <v>2</v>
      </c>
      <c r="AN4">
        <v>0</v>
      </c>
      <c r="AO4">
        <v>4</v>
      </c>
      <c r="AP4">
        <v>0</v>
      </c>
      <c r="AQ4">
        <v>4</v>
      </c>
      <c r="AR4">
        <v>0</v>
      </c>
      <c r="AS4">
        <v>2</v>
      </c>
      <c r="AT4">
        <v>0</v>
      </c>
      <c r="AU4">
        <v>13</v>
      </c>
      <c r="AV4">
        <v>2</v>
      </c>
      <c r="AW4">
        <v>2</v>
      </c>
      <c r="AX4">
        <v>4</v>
      </c>
      <c r="AY4">
        <v>4</v>
      </c>
      <c r="AZ4">
        <v>0</v>
      </c>
      <c r="BA4">
        <v>0</v>
      </c>
      <c r="BB4">
        <v>0</v>
      </c>
      <c r="BC4">
        <v>2</v>
      </c>
    </row>
    <row r="5" spans="2:152" x14ac:dyDescent="0.25">
      <c r="B5" t="s">
        <v>2</v>
      </c>
      <c r="C5">
        <v>20</v>
      </c>
      <c r="D5">
        <v>20</v>
      </c>
      <c r="E5">
        <v>20</v>
      </c>
      <c r="F5">
        <v>20</v>
      </c>
      <c r="G5">
        <v>9</v>
      </c>
      <c r="H5">
        <v>20</v>
      </c>
      <c r="I5">
        <v>15</v>
      </c>
      <c r="J5">
        <v>20</v>
      </c>
      <c r="K5">
        <v>20</v>
      </c>
      <c r="L5">
        <v>20</v>
      </c>
      <c r="M5">
        <v>20</v>
      </c>
      <c r="N5">
        <v>20</v>
      </c>
      <c r="O5">
        <v>20</v>
      </c>
      <c r="P5">
        <v>15</v>
      </c>
      <c r="Q5">
        <v>8</v>
      </c>
      <c r="R5">
        <v>20</v>
      </c>
      <c r="S5">
        <v>20</v>
      </c>
      <c r="T5">
        <v>20</v>
      </c>
      <c r="U5">
        <v>25</v>
      </c>
      <c r="V5">
        <v>20</v>
      </c>
      <c r="W5">
        <v>20</v>
      </c>
      <c r="X5">
        <v>20</v>
      </c>
      <c r="Y5">
        <v>20</v>
      </c>
      <c r="Z5">
        <v>10</v>
      </c>
      <c r="AA5">
        <v>10</v>
      </c>
      <c r="AB5">
        <v>20</v>
      </c>
      <c r="AC5">
        <v>10</v>
      </c>
      <c r="AD5">
        <v>15</v>
      </c>
      <c r="AE5">
        <v>20</v>
      </c>
      <c r="AF5">
        <v>20</v>
      </c>
      <c r="AG5">
        <v>20</v>
      </c>
      <c r="AH5">
        <v>10</v>
      </c>
      <c r="AI5">
        <v>25</v>
      </c>
      <c r="AJ5">
        <v>50</v>
      </c>
      <c r="AK5">
        <v>30</v>
      </c>
      <c r="AL5">
        <v>10</v>
      </c>
      <c r="AM5">
        <v>30</v>
      </c>
      <c r="AN5">
        <v>10</v>
      </c>
      <c r="AO5">
        <v>10</v>
      </c>
      <c r="AP5">
        <v>10</v>
      </c>
      <c r="AQ5">
        <v>15</v>
      </c>
      <c r="AR5">
        <v>10</v>
      </c>
      <c r="AS5">
        <v>30</v>
      </c>
      <c r="AT5">
        <v>20</v>
      </c>
      <c r="AU5">
        <v>20</v>
      </c>
      <c r="AV5">
        <v>20</v>
      </c>
      <c r="AW5">
        <v>20</v>
      </c>
      <c r="AX5">
        <v>15</v>
      </c>
      <c r="AY5">
        <v>20</v>
      </c>
      <c r="AZ5">
        <v>10</v>
      </c>
      <c r="BA5">
        <v>15</v>
      </c>
      <c r="BB5">
        <v>9</v>
      </c>
      <c r="BC5">
        <v>50</v>
      </c>
    </row>
    <row r="6" spans="2:152" x14ac:dyDescent="0.25">
      <c r="B6" t="s">
        <v>3</v>
      </c>
      <c r="C6">
        <v>40</v>
      </c>
      <c r="D6">
        <v>40</v>
      </c>
      <c r="E6">
        <v>40</v>
      </c>
      <c r="F6">
        <v>40</v>
      </c>
      <c r="G6">
        <v>51</v>
      </c>
      <c r="H6">
        <v>40</v>
      </c>
      <c r="I6">
        <v>45</v>
      </c>
      <c r="J6">
        <v>40</v>
      </c>
      <c r="K6">
        <v>40</v>
      </c>
      <c r="L6">
        <v>40</v>
      </c>
      <c r="M6">
        <v>40</v>
      </c>
      <c r="N6">
        <v>40</v>
      </c>
      <c r="O6">
        <v>40</v>
      </c>
      <c r="P6">
        <v>45</v>
      </c>
      <c r="Q6">
        <v>52</v>
      </c>
      <c r="R6">
        <v>40</v>
      </c>
      <c r="S6">
        <v>40</v>
      </c>
      <c r="T6">
        <v>40</v>
      </c>
      <c r="U6">
        <v>40</v>
      </c>
      <c r="V6">
        <v>40</v>
      </c>
      <c r="W6">
        <v>40</v>
      </c>
      <c r="X6">
        <v>40</v>
      </c>
      <c r="Y6">
        <v>40</v>
      </c>
      <c r="Z6">
        <v>50</v>
      </c>
      <c r="AA6">
        <v>50</v>
      </c>
      <c r="AB6">
        <v>40</v>
      </c>
      <c r="AC6">
        <v>50</v>
      </c>
      <c r="AD6">
        <v>45</v>
      </c>
      <c r="AE6">
        <v>40</v>
      </c>
      <c r="AF6">
        <v>40</v>
      </c>
      <c r="AG6">
        <v>40</v>
      </c>
      <c r="AH6">
        <v>10</v>
      </c>
      <c r="AI6">
        <v>40</v>
      </c>
      <c r="AJ6">
        <v>40</v>
      </c>
      <c r="AK6">
        <v>40</v>
      </c>
      <c r="AL6">
        <v>50</v>
      </c>
      <c r="AM6">
        <v>40</v>
      </c>
      <c r="AN6">
        <v>50</v>
      </c>
      <c r="AO6">
        <v>50</v>
      </c>
      <c r="AP6">
        <v>50</v>
      </c>
      <c r="AQ6">
        <v>45</v>
      </c>
      <c r="AR6">
        <v>50</v>
      </c>
      <c r="AS6">
        <v>40</v>
      </c>
      <c r="AT6">
        <v>40</v>
      </c>
      <c r="AU6">
        <v>40</v>
      </c>
      <c r="AV6">
        <v>40</v>
      </c>
      <c r="AW6">
        <v>40</v>
      </c>
      <c r="AX6">
        <v>45</v>
      </c>
      <c r="AY6">
        <v>40</v>
      </c>
      <c r="AZ6">
        <v>50</v>
      </c>
      <c r="BA6">
        <v>45</v>
      </c>
      <c r="BB6">
        <v>51</v>
      </c>
      <c r="BC6">
        <v>40</v>
      </c>
    </row>
    <row r="7" spans="2:152" x14ac:dyDescent="0.25">
      <c r="B7" t="s">
        <v>4</v>
      </c>
      <c r="C7">
        <v>3.9</v>
      </c>
      <c r="D7">
        <v>3.9</v>
      </c>
      <c r="E7">
        <v>3.9</v>
      </c>
      <c r="F7">
        <v>3.9</v>
      </c>
      <c r="G7">
        <v>3.9</v>
      </c>
      <c r="H7">
        <v>3.9</v>
      </c>
      <c r="I7">
        <v>3.9</v>
      </c>
      <c r="J7">
        <v>3.9</v>
      </c>
      <c r="K7">
        <v>3.9</v>
      </c>
      <c r="L7">
        <v>3.9</v>
      </c>
      <c r="M7">
        <v>3.9</v>
      </c>
      <c r="N7">
        <v>3.9</v>
      </c>
      <c r="O7">
        <v>3.9</v>
      </c>
      <c r="P7">
        <v>4.5</v>
      </c>
      <c r="Q7">
        <v>3.9</v>
      </c>
      <c r="R7">
        <v>3.9</v>
      </c>
      <c r="S7">
        <v>3.9</v>
      </c>
      <c r="T7">
        <v>3.9</v>
      </c>
      <c r="U7">
        <v>2.9</v>
      </c>
      <c r="V7">
        <v>3.9</v>
      </c>
      <c r="W7">
        <v>3.9</v>
      </c>
      <c r="X7">
        <v>3.9</v>
      </c>
      <c r="Y7">
        <v>3.9</v>
      </c>
      <c r="Z7">
        <v>3.9</v>
      </c>
      <c r="AA7">
        <v>3.9</v>
      </c>
      <c r="AB7">
        <v>3.9</v>
      </c>
      <c r="AC7">
        <v>3.9</v>
      </c>
      <c r="AD7">
        <v>4.5</v>
      </c>
      <c r="AE7">
        <v>3.9</v>
      </c>
      <c r="AF7">
        <v>3.9</v>
      </c>
      <c r="AG7">
        <v>3.9</v>
      </c>
      <c r="AH7">
        <v>3.9</v>
      </c>
      <c r="AI7">
        <v>2.9</v>
      </c>
      <c r="AJ7">
        <v>3.9</v>
      </c>
      <c r="AK7">
        <v>3.9</v>
      </c>
      <c r="AL7">
        <v>5.5</v>
      </c>
      <c r="AM7">
        <v>3.9</v>
      </c>
      <c r="AN7">
        <v>4.5</v>
      </c>
      <c r="AO7">
        <v>4.5</v>
      </c>
      <c r="AP7">
        <v>4.5</v>
      </c>
      <c r="AQ7">
        <v>3.9</v>
      </c>
      <c r="AR7">
        <v>5.5</v>
      </c>
      <c r="AS7">
        <v>3.5</v>
      </c>
      <c r="AT7">
        <v>3.9</v>
      </c>
      <c r="AU7">
        <v>4.9000000000000004</v>
      </c>
      <c r="AV7">
        <v>3.9</v>
      </c>
      <c r="AW7">
        <v>3.9</v>
      </c>
      <c r="AX7">
        <v>5.5</v>
      </c>
      <c r="AY7">
        <v>3.9</v>
      </c>
      <c r="AZ7">
        <v>3.9</v>
      </c>
      <c r="BA7">
        <v>3.9</v>
      </c>
      <c r="BB7">
        <v>5.5</v>
      </c>
      <c r="BC7">
        <v>3.9</v>
      </c>
    </row>
    <row r="8" spans="2:152" x14ac:dyDescent="0.25">
      <c r="B8" t="s">
        <v>5</v>
      </c>
      <c r="C8">
        <v>0.13597700000000001</v>
      </c>
      <c r="D8">
        <v>0.13597700000000001</v>
      </c>
      <c r="E8">
        <v>0.13597700000000001</v>
      </c>
      <c r="F8">
        <v>0.13627900000000001</v>
      </c>
      <c r="G8">
        <v>0.10526600000000001</v>
      </c>
      <c r="H8">
        <v>0.13597700000000001</v>
      </c>
      <c r="I8">
        <v>0.11312900000000002</v>
      </c>
      <c r="J8">
        <v>0.13603800000000002</v>
      </c>
      <c r="K8">
        <v>0.13597700000000001</v>
      </c>
      <c r="L8">
        <v>0.13597700000000001</v>
      </c>
      <c r="M8">
        <v>0.13597700000000001</v>
      </c>
      <c r="N8">
        <v>0.13597700000000001</v>
      </c>
      <c r="O8">
        <v>0.13597700000000001</v>
      </c>
      <c r="P8">
        <v>9.8767999999999995E-2</v>
      </c>
      <c r="Q8">
        <v>7.2054000000000021E-2</v>
      </c>
      <c r="R8">
        <v>0.13597700000000001</v>
      </c>
      <c r="S8">
        <v>0.13597700000000001</v>
      </c>
      <c r="T8">
        <v>0.13597700000000001</v>
      </c>
      <c r="U8">
        <v>0.125779</v>
      </c>
      <c r="V8">
        <v>0.13597700000000001</v>
      </c>
      <c r="W8">
        <v>0.13597700000000001</v>
      </c>
      <c r="X8">
        <v>0.13597700000000001</v>
      </c>
      <c r="Y8">
        <v>0.13597700000000001</v>
      </c>
      <c r="Z8">
        <v>0.10145500000000002</v>
      </c>
      <c r="AA8">
        <v>9.7045000000000006E-2</v>
      </c>
      <c r="AB8">
        <v>0.13597700000000001</v>
      </c>
      <c r="AC8">
        <v>8.2013000000000016E-2</v>
      </c>
      <c r="AD8">
        <v>0.13436900000000002</v>
      </c>
      <c r="AE8">
        <v>0.13597700000000001</v>
      </c>
      <c r="AF8">
        <v>0.13597700000000001</v>
      </c>
      <c r="AG8">
        <v>0.13597700000000001</v>
      </c>
      <c r="AH8">
        <v>0.5363190000000001</v>
      </c>
      <c r="AI8">
        <v>0.125779</v>
      </c>
      <c r="AJ8">
        <v>0.130914</v>
      </c>
      <c r="AK8">
        <v>0.130299</v>
      </c>
      <c r="AL8">
        <v>0.11307800000000001</v>
      </c>
      <c r="AM8">
        <v>0.11502500000000003</v>
      </c>
      <c r="AN8">
        <v>9.1878000000000001E-2</v>
      </c>
      <c r="AO8">
        <v>8.6771000000000001E-2</v>
      </c>
      <c r="AP8">
        <v>0.12088900000000001</v>
      </c>
      <c r="AQ8">
        <v>0.11385800000000001</v>
      </c>
      <c r="AR8">
        <v>0.10638700000000001</v>
      </c>
      <c r="AS8">
        <v>0.12879399999999999</v>
      </c>
      <c r="AT8">
        <v>7.0467000000000002E-2</v>
      </c>
      <c r="AU8">
        <v>0.13789500000000002</v>
      </c>
      <c r="AV8">
        <v>0.11911700000000001</v>
      </c>
      <c r="AW8">
        <v>0.120327</v>
      </c>
      <c r="AX8">
        <v>0.13325900000000002</v>
      </c>
      <c r="AY8">
        <v>0.12896199999999999</v>
      </c>
      <c r="AZ8">
        <v>0.10866000000000002</v>
      </c>
      <c r="BA8">
        <v>0.11580700000000001</v>
      </c>
      <c r="BB8">
        <v>0.13477</v>
      </c>
      <c r="BC8">
        <v>0.11893200000000002</v>
      </c>
    </row>
    <row r="9" spans="2:152" x14ac:dyDescent="0.25">
      <c r="B9" t="s">
        <v>6</v>
      </c>
      <c r="C9">
        <v>0.1</v>
      </c>
      <c r="D9">
        <v>0.1</v>
      </c>
      <c r="E9">
        <v>0.1</v>
      </c>
      <c r="F9">
        <v>0.15000000000000002</v>
      </c>
      <c r="G9">
        <v>0.1</v>
      </c>
      <c r="H9">
        <v>0.1</v>
      </c>
      <c r="I9">
        <v>0.1</v>
      </c>
      <c r="J9">
        <v>0.11</v>
      </c>
      <c r="K9">
        <v>0.1</v>
      </c>
      <c r="L9">
        <v>0.1</v>
      </c>
      <c r="M9">
        <v>0.1</v>
      </c>
      <c r="N9">
        <v>0.1</v>
      </c>
      <c r="O9">
        <v>0.1</v>
      </c>
      <c r="P9">
        <v>0.1</v>
      </c>
      <c r="Q9">
        <v>0.1</v>
      </c>
      <c r="R9">
        <v>0.1</v>
      </c>
      <c r="S9">
        <v>0.1</v>
      </c>
      <c r="T9">
        <v>0.1</v>
      </c>
      <c r="U9">
        <v>0.1</v>
      </c>
      <c r="V9">
        <v>0.1</v>
      </c>
      <c r="W9">
        <v>0.1</v>
      </c>
      <c r="X9">
        <v>0.1</v>
      </c>
      <c r="Y9">
        <v>0.1</v>
      </c>
      <c r="Z9">
        <v>0.1</v>
      </c>
      <c r="AA9">
        <v>0.1</v>
      </c>
      <c r="AB9">
        <v>0.1</v>
      </c>
      <c r="AC9">
        <v>0.1</v>
      </c>
      <c r="AD9">
        <v>0.35</v>
      </c>
      <c r="AE9">
        <v>0.1</v>
      </c>
      <c r="AF9">
        <v>0.1</v>
      </c>
      <c r="AG9">
        <v>0.1</v>
      </c>
      <c r="AH9">
        <v>0.1</v>
      </c>
      <c r="AI9">
        <v>0.1</v>
      </c>
      <c r="AJ9">
        <v>0.11</v>
      </c>
      <c r="AK9">
        <v>0.24</v>
      </c>
      <c r="AL9">
        <v>0.35</v>
      </c>
      <c r="AM9">
        <v>0.16</v>
      </c>
      <c r="AN9">
        <v>0.18</v>
      </c>
      <c r="AO9">
        <v>0.23</v>
      </c>
      <c r="AP9">
        <v>0.35</v>
      </c>
      <c r="AQ9">
        <v>0.35</v>
      </c>
      <c r="AR9">
        <v>0.35</v>
      </c>
      <c r="AS9">
        <v>0.1</v>
      </c>
      <c r="AT9">
        <v>0.2</v>
      </c>
      <c r="AU9">
        <v>0.35</v>
      </c>
      <c r="AV9">
        <v>0.1</v>
      </c>
      <c r="AW9">
        <v>0.13</v>
      </c>
      <c r="AX9">
        <v>0.35</v>
      </c>
      <c r="AY9">
        <v>0.1</v>
      </c>
      <c r="AZ9">
        <v>0.1</v>
      </c>
      <c r="BA9">
        <v>0.12</v>
      </c>
      <c r="BB9">
        <v>0.35</v>
      </c>
      <c r="BC9">
        <v>0.13</v>
      </c>
    </row>
    <row r="10" spans="2:152" x14ac:dyDescent="0.25">
      <c r="B10" t="s">
        <v>15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</row>
    <row r="11" spans="2:152" x14ac:dyDescent="0.25">
      <c r="B11">
        <v>1</v>
      </c>
      <c r="CY11">
        <v>2.4029001528687824E-2</v>
      </c>
      <c r="CZ11">
        <v>2.4043869129018673E-2</v>
      </c>
      <c r="DA11">
        <v>2.405810418858496E-2</v>
      </c>
      <c r="DB11">
        <v>2.4071734473313323E-2</v>
      </c>
      <c r="DC11">
        <v>2.4084786460722634E-2</v>
      </c>
      <c r="DD11">
        <v>2.4097285405294485E-2</v>
      </c>
      <c r="DE11">
        <v>2.4109255400092979E-2</v>
      </c>
      <c r="DF11">
        <v>2.412071943488063E-2</v>
      </c>
      <c r="DG11">
        <v>2.4131699450959446E-2</v>
      </c>
      <c r="DH11">
        <v>2.4142216392948442E-2</v>
      </c>
      <c r="DI11">
        <v>2.4152290257694258E-2</v>
      </c>
      <c r="DJ11">
        <v>2.4161940140496305E-2</v>
      </c>
      <c r="DK11">
        <v>2.41711842788154E-2</v>
      </c>
      <c r="DL11">
        <v>2.4180040093622571E-2</v>
      </c>
      <c r="DM11">
        <v>2.4188524228533393E-2</v>
      </c>
      <c r="DN11">
        <v>2.4196652586863265E-2</v>
      </c>
      <c r="DO11">
        <v>2.4204440366729415E-2</v>
      </c>
      <c r="DP11">
        <v>2.4211902094316704E-2</v>
      </c>
      <c r="DQ11">
        <v>2.4219051655416497E-2</v>
      </c>
      <c r="DR11">
        <v>2.4225902325339967E-2</v>
      </c>
      <c r="DS11">
        <v>2.4232466797301063E-2</v>
      </c>
      <c r="DT11">
        <v>2.4238757209357288E-2</v>
      </c>
      <c r="DU11">
        <v>2.4244785169991154E-2</v>
      </c>
      <c r="DV11">
        <v>2.4250561782409499E-2</v>
      </c>
      <c r="DW11">
        <v>2.4256097667632814E-2</v>
      </c>
      <c r="DX11">
        <v>2.4261402986442197E-2</v>
      </c>
      <c r="DY11">
        <v>2.4266487460247253E-2</v>
      </c>
      <c r="DZ11">
        <v>2.4271360390934079E-2</v>
      </c>
      <c r="EA11">
        <v>2.4276030679749008E-2</v>
      </c>
      <c r="EB11">
        <v>2.4280506845270097E-2</v>
      </c>
      <c r="EC11">
        <v>2.4284797040515359E-2</v>
      </c>
      <c r="ED11">
        <v>2.4288909069233599E-2</v>
      </c>
      <c r="EE11">
        <v>2.4292850401421043E-2</v>
      </c>
      <c r="EF11">
        <v>2.4296628188104245E-2</v>
      </c>
      <c r="EG11">
        <v>2.4300249275427548E-2</v>
      </c>
      <c r="EH11">
        <v>2.4303720218080898E-2</v>
      </c>
      <c r="EI11">
        <v>2.4307047292101862E-2</v>
      </c>
      <c r="EJ11">
        <v>2.431023650708378E-2</v>
      </c>
      <c r="EK11">
        <v>2.4313293617819944E-2</v>
      </c>
      <c r="EL11">
        <v>2.4316224135412332E-2</v>
      </c>
      <c r="EM11">
        <v>2.4319033337871377E-2</v>
      </c>
      <c r="EN11">
        <v>2.4321726280232291E-2</v>
      </c>
      <c r="EO11">
        <v>2.4324307804211551E-2</v>
      </c>
      <c r="EP11">
        <v>2.4326782547426182E-2</v>
      </c>
      <c r="EQ11">
        <v>2.4329154952197136E-2</v>
      </c>
      <c r="ER11">
        <v>2.4331429273956907E-2</v>
      </c>
      <c r="ES11">
        <v>2.4333609589280415E-2</v>
      </c>
      <c r="ET11">
        <v>2.4335699803557223E-2</v>
      </c>
      <c r="EU11">
        <v>2.4337703658322239E-2</v>
      </c>
      <c r="EV11">
        <v>2.4339624738260967E-2</v>
      </c>
    </row>
    <row r="12" spans="2:152" x14ac:dyDescent="0.25">
      <c r="B12">
        <v>2</v>
      </c>
      <c r="CY12">
        <v>2.4029001528687824E-2</v>
      </c>
      <c r="CZ12">
        <v>2.4043869129018673E-2</v>
      </c>
      <c r="DA12">
        <v>2.405810418858496E-2</v>
      </c>
      <c r="DB12">
        <v>2.4071734473313323E-2</v>
      </c>
      <c r="DC12">
        <v>2.4084786460722634E-2</v>
      </c>
      <c r="DD12">
        <v>2.4097285405294485E-2</v>
      </c>
      <c r="DE12">
        <v>2.4109255400092979E-2</v>
      </c>
      <c r="DF12">
        <v>2.412071943488063E-2</v>
      </c>
      <c r="DG12">
        <v>2.4131699450959446E-2</v>
      </c>
      <c r="DH12">
        <v>2.4142216392948442E-2</v>
      </c>
      <c r="DI12">
        <v>2.4152290257694258E-2</v>
      </c>
      <c r="DJ12">
        <v>2.4161940140496305E-2</v>
      </c>
      <c r="DK12">
        <v>2.41711842788154E-2</v>
      </c>
      <c r="DL12">
        <v>2.4180040093622571E-2</v>
      </c>
      <c r="DM12">
        <v>2.4188524228533393E-2</v>
      </c>
      <c r="DN12">
        <v>2.4196652586863265E-2</v>
      </c>
      <c r="DO12">
        <v>2.4204440366729415E-2</v>
      </c>
      <c r="DP12">
        <v>2.4211902094316704E-2</v>
      </c>
      <c r="DQ12">
        <v>2.4219051655416497E-2</v>
      </c>
      <c r="DR12">
        <v>2.4225902325339967E-2</v>
      </c>
      <c r="DS12">
        <v>2.4232466797301063E-2</v>
      </c>
      <c r="DT12">
        <v>2.4238757209357288E-2</v>
      </c>
      <c r="DU12">
        <v>2.4244785169991154E-2</v>
      </c>
      <c r="DV12">
        <v>2.4250561782409499E-2</v>
      </c>
      <c r="DW12">
        <v>2.4256097667632814E-2</v>
      </c>
      <c r="DX12">
        <v>2.4261402986442197E-2</v>
      </c>
      <c r="DY12">
        <v>2.4266487460247253E-2</v>
      </c>
      <c r="DZ12">
        <v>2.4271360390934079E-2</v>
      </c>
      <c r="EA12">
        <v>2.4276030679749008E-2</v>
      </c>
      <c r="EB12">
        <v>2.4280506845270097E-2</v>
      </c>
      <c r="EC12">
        <v>2.4284797040515359E-2</v>
      </c>
      <c r="ED12">
        <v>2.4288909069233599E-2</v>
      </c>
      <c r="EE12">
        <v>2.4292850401421043E-2</v>
      </c>
      <c r="EF12">
        <v>2.4296628188104245E-2</v>
      </c>
      <c r="EG12">
        <v>2.4300249275427548E-2</v>
      </c>
      <c r="EH12">
        <v>2.4303720218080898E-2</v>
      </c>
      <c r="EI12">
        <v>2.4307047292101862E-2</v>
      </c>
      <c r="EJ12">
        <v>2.431023650708378E-2</v>
      </c>
      <c r="EK12">
        <v>2.4313293617819944E-2</v>
      </c>
      <c r="EL12">
        <v>2.4316224135412332E-2</v>
      </c>
      <c r="EM12">
        <v>2.4319033337871377E-2</v>
      </c>
      <c r="EN12">
        <v>2.4321726280232291E-2</v>
      </c>
      <c r="EO12">
        <v>2.4324307804211551E-2</v>
      </c>
      <c r="EP12">
        <v>2.4326782547426182E-2</v>
      </c>
      <c r="EQ12">
        <v>2.4329154952197136E-2</v>
      </c>
      <c r="ER12">
        <v>2.4331429273956907E-2</v>
      </c>
      <c r="ES12">
        <v>2.4333609589280415E-2</v>
      </c>
      <c r="ET12">
        <v>2.4335699803557223E-2</v>
      </c>
      <c r="EU12">
        <v>2.4337703658322239E-2</v>
      </c>
      <c r="EV12">
        <v>2.4339624738260967E-2</v>
      </c>
    </row>
    <row r="13" spans="2:152" x14ac:dyDescent="0.25">
      <c r="B13">
        <v>3</v>
      </c>
      <c r="CY13">
        <v>2.4029001528687824E-2</v>
      </c>
      <c r="CZ13">
        <v>2.4043869129018673E-2</v>
      </c>
      <c r="DA13">
        <v>2.405810418858496E-2</v>
      </c>
      <c r="DB13">
        <v>2.4071734473313323E-2</v>
      </c>
      <c r="DC13">
        <v>2.4084786460722634E-2</v>
      </c>
      <c r="DD13">
        <v>2.4097285405294485E-2</v>
      </c>
      <c r="DE13">
        <v>2.4109255400092979E-2</v>
      </c>
      <c r="DF13">
        <v>2.412071943488063E-2</v>
      </c>
      <c r="DG13">
        <v>2.4131699450959446E-2</v>
      </c>
      <c r="DH13">
        <v>2.4142216392948442E-2</v>
      </c>
      <c r="DI13">
        <v>2.4152290257694258E-2</v>
      </c>
      <c r="DJ13">
        <v>2.4161940140496305E-2</v>
      </c>
      <c r="DK13">
        <v>2.41711842788154E-2</v>
      </c>
      <c r="DL13">
        <v>2.4180040093622571E-2</v>
      </c>
      <c r="DM13">
        <v>2.4188524228533393E-2</v>
      </c>
      <c r="DN13">
        <v>2.4196652586863265E-2</v>
      </c>
      <c r="DO13">
        <v>2.4204440366729415E-2</v>
      </c>
      <c r="DP13">
        <v>2.4211902094316704E-2</v>
      </c>
      <c r="DQ13">
        <v>2.4219051655416497E-2</v>
      </c>
      <c r="DR13">
        <v>2.4225902325339967E-2</v>
      </c>
      <c r="DS13">
        <v>2.4232466797301063E-2</v>
      </c>
      <c r="DT13">
        <v>2.4238757209357288E-2</v>
      </c>
      <c r="DU13">
        <v>2.4244785169991154E-2</v>
      </c>
      <c r="DV13">
        <v>2.4250561782409499E-2</v>
      </c>
      <c r="DW13">
        <v>2.4256097667632814E-2</v>
      </c>
      <c r="DX13">
        <v>2.4261402986442197E-2</v>
      </c>
      <c r="DY13">
        <v>2.4266487460247253E-2</v>
      </c>
      <c r="DZ13">
        <v>2.4271360390934079E-2</v>
      </c>
      <c r="EA13">
        <v>2.4276030679749008E-2</v>
      </c>
      <c r="EB13">
        <v>2.4280506845270097E-2</v>
      </c>
      <c r="EC13">
        <v>2.4284797040515359E-2</v>
      </c>
      <c r="ED13">
        <v>2.4288909069233599E-2</v>
      </c>
      <c r="EE13">
        <v>2.4292850401421043E-2</v>
      </c>
      <c r="EF13">
        <v>2.4296628188104245E-2</v>
      </c>
      <c r="EG13">
        <v>2.4300249275427548E-2</v>
      </c>
      <c r="EH13">
        <v>2.4303720218080898E-2</v>
      </c>
      <c r="EI13">
        <v>2.4307047292101862E-2</v>
      </c>
      <c r="EJ13">
        <v>2.431023650708378E-2</v>
      </c>
      <c r="EK13">
        <v>2.4313293617819944E-2</v>
      </c>
      <c r="EL13">
        <v>2.4316224135412332E-2</v>
      </c>
      <c r="EM13">
        <v>2.4319033337871377E-2</v>
      </c>
      <c r="EN13">
        <v>2.4321726280232291E-2</v>
      </c>
      <c r="EO13">
        <v>2.4324307804211551E-2</v>
      </c>
      <c r="EP13">
        <v>2.4326782547426182E-2</v>
      </c>
      <c r="EQ13">
        <v>2.4329154952197136E-2</v>
      </c>
      <c r="ER13">
        <v>2.4331429273956907E-2</v>
      </c>
      <c r="ES13">
        <v>2.4333609589280415E-2</v>
      </c>
      <c r="ET13">
        <v>2.4335699803557223E-2</v>
      </c>
      <c r="EU13">
        <v>2.4337703658322239E-2</v>
      </c>
      <c r="EV13">
        <v>2.4339624738260967E-2</v>
      </c>
    </row>
    <row r="14" spans="2:152" x14ac:dyDescent="0.25">
      <c r="B14">
        <v>4</v>
      </c>
      <c r="CY14">
        <v>2.3804846831866594E-2</v>
      </c>
      <c r="CZ14">
        <v>2.3819946976501263E-2</v>
      </c>
      <c r="DA14">
        <v>2.383440462544998E-2</v>
      </c>
      <c r="DB14">
        <v>2.3848247987135706E-2</v>
      </c>
      <c r="DC14">
        <v>2.3861503960560346E-2</v>
      </c>
      <c r="DD14">
        <v>2.3874198201782257E-2</v>
      </c>
      <c r="DE14">
        <v>2.3886355186575999E-2</v>
      </c>
      <c r="DF14">
        <v>2.3897998269526221E-2</v>
      </c>
      <c r="DG14">
        <v>2.3909149739788516E-2</v>
      </c>
      <c r="DH14">
        <v>2.3919830873733089E-2</v>
      </c>
      <c r="DI14">
        <v>2.3930061984670962E-2</v>
      </c>
      <c r="DJ14">
        <v>2.3939862469848042E-2</v>
      </c>
      <c r="DK14">
        <v>2.3949250854878819E-2</v>
      </c>
      <c r="DL14">
        <v>2.3958244835779258E-2</v>
      </c>
      <c r="DM14">
        <v>2.3966861318747187E-2</v>
      </c>
      <c r="DN14">
        <v>2.3975116457827694E-2</v>
      </c>
      <c r="DO14">
        <v>2.3983025690591787E-2</v>
      </c>
      <c r="DP14">
        <v>2.3990603771947602E-2</v>
      </c>
      <c r="DQ14">
        <v>2.3997864806195039E-2</v>
      </c>
      <c r="DR14">
        <v>2.4004822277427545E-2</v>
      </c>
      <c r="DS14">
        <v>2.4011489078377347E-2</v>
      </c>
      <c r="DT14">
        <v>2.4017877537794392E-2</v>
      </c>
      <c r="DU14">
        <v>2.402399944644296E-2</v>
      </c>
      <c r="DV14">
        <v>2.4029866081794703E-2</v>
      </c>
      <c r="DW14">
        <v>2.40354882314914E-2</v>
      </c>
      <c r="DX14">
        <v>2.4040876215646333E-2</v>
      </c>
      <c r="DY14">
        <v>2.4046039908048593E-2</v>
      </c>
      <c r="DZ14">
        <v>2.4050988756330563E-2</v>
      </c>
      <c r="EA14">
        <v>2.4055731801155181E-2</v>
      </c>
      <c r="EB14">
        <v>2.4060277694475898E-2</v>
      </c>
      <c r="EC14">
        <v>2.406463471691913E-2</v>
      </c>
      <c r="ED14">
        <v>2.406881079433586E-2</v>
      </c>
      <c r="EE14">
        <v>2.4072813513566348E-2</v>
      </c>
      <c r="EF14">
        <v>2.4076650137459105E-2</v>
      </c>
      <c r="EG14">
        <v>2.4080327619183006E-2</v>
      </c>
      <c r="EH14">
        <v>2.4083852615869032E-2</v>
      </c>
      <c r="EI14">
        <v>2.4087231501616048E-2</v>
      </c>
      <c r="EJ14">
        <v>2.4090470379893005E-2</v>
      </c>
      <c r="EK14">
        <v>2.4093575095368077E-2</v>
      </c>
      <c r="EL14">
        <v>2.4096551245193595E-2</v>
      </c>
      <c r="EM14">
        <v>2.4099404189773924E-2</v>
      </c>
      <c r="EN14">
        <v>2.4102139063041938E-2</v>
      </c>
      <c r="EO14">
        <v>2.4104760782268329E-2</v>
      </c>
      <c r="EP14">
        <v>2.4107274057426679E-2</v>
      </c>
      <c r="EQ14">
        <v>2.4109683400135921E-2</v>
      </c>
      <c r="ER14">
        <v>2.4111993132200672E-2</v>
      </c>
      <c r="ES14">
        <v>2.4114207393768804E-2</v>
      </c>
      <c r="ET14">
        <v>2.4116330151124663E-2</v>
      </c>
      <c r="EU14">
        <v>2.4118365204135191E-2</v>
      </c>
      <c r="EV14">
        <v>2.4120316193365552E-2</v>
      </c>
    </row>
    <row r="15" spans="2:152" x14ac:dyDescent="0.25">
      <c r="B15">
        <v>5</v>
      </c>
      <c r="CY15">
        <v>0</v>
      </c>
      <c r="CZ15">
        <v>0</v>
      </c>
      <c r="DA15">
        <v>0</v>
      </c>
      <c r="DB15">
        <v>0</v>
      </c>
      <c r="DC15">
        <v>0</v>
      </c>
      <c r="DD15">
        <v>0</v>
      </c>
      <c r="DE15">
        <v>0</v>
      </c>
      <c r="DF15">
        <v>0</v>
      </c>
      <c r="DG15">
        <v>0</v>
      </c>
      <c r="DH15">
        <v>0</v>
      </c>
      <c r="DI15">
        <v>0</v>
      </c>
      <c r="DJ15">
        <v>0</v>
      </c>
      <c r="DK15">
        <v>0</v>
      </c>
      <c r="DL15">
        <v>0</v>
      </c>
      <c r="DM15">
        <v>0</v>
      </c>
      <c r="DN15">
        <v>0</v>
      </c>
      <c r="DO15">
        <v>0</v>
      </c>
      <c r="DP15">
        <v>0</v>
      </c>
      <c r="DQ15">
        <v>0</v>
      </c>
      <c r="DR15">
        <v>0</v>
      </c>
      <c r="DS15">
        <v>0</v>
      </c>
      <c r="DT15">
        <v>0</v>
      </c>
      <c r="DU15">
        <v>0</v>
      </c>
      <c r="DV15">
        <v>0</v>
      </c>
      <c r="DW15">
        <v>0</v>
      </c>
      <c r="DX15">
        <v>0</v>
      </c>
      <c r="DY15">
        <v>0</v>
      </c>
      <c r="DZ15">
        <v>0</v>
      </c>
      <c r="EA15">
        <v>0</v>
      </c>
      <c r="EB15">
        <v>0</v>
      </c>
      <c r="EC15">
        <v>0</v>
      </c>
      <c r="ED15">
        <v>0</v>
      </c>
      <c r="EE15">
        <v>0</v>
      </c>
      <c r="EF15">
        <v>0</v>
      </c>
      <c r="EG15">
        <v>0</v>
      </c>
      <c r="EH15">
        <v>0</v>
      </c>
      <c r="EI15">
        <v>0</v>
      </c>
      <c r="EJ15">
        <v>0</v>
      </c>
      <c r="EK15">
        <v>0</v>
      </c>
      <c r="EL15">
        <v>0</v>
      </c>
      <c r="EM15">
        <v>0</v>
      </c>
      <c r="EN15">
        <v>0</v>
      </c>
      <c r="EO15">
        <v>0</v>
      </c>
      <c r="EP15">
        <v>0</v>
      </c>
      <c r="EQ15">
        <v>0</v>
      </c>
      <c r="ER15">
        <v>0</v>
      </c>
      <c r="ES15">
        <v>0</v>
      </c>
      <c r="ET15">
        <v>0</v>
      </c>
      <c r="EU15">
        <v>0</v>
      </c>
      <c r="EV15">
        <v>0</v>
      </c>
    </row>
    <row r="16" spans="2:152" x14ac:dyDescent="0.25">
      <c r="B16">
        <v>6</v>
      </c>
      <c r="CY16">
        <v>2.4029001528687824E-2</v>
      </c>
      <c r="CZ16">
        <v>2.4043869129018673E-2</v>
      </c>
      <c r="DA16">
        <v>2.405810418858496E-2</v>
      </c>
      <c r="DB16">
        <v>2.4071734473313323E-2</v>
      </c>
      <c r="DC16">
        <v>2.4084786460722634E-2</v>
      </c>
      <c r="DD16">
        <v>2.4097285405294485E-2</v>
      </c>
      <c r="DE16">
        <v>2.4109255400092979E-2</v>
      </c>
      <c r="DF16">
        <v>2.412071943488063E-2</v>
      </c>
      <c r="DG16">
        <v>2.4131699450959446E-2</v>
      </c>
      <c r="DH16">
        <v>2.4142216392948442E-2</v>
      </c>
      <c r="DI16">
        <v>2.4152290257694258E-2</v>
      </c>
      <c r="DJ16">
        <v>2.4161940140496305E-2</v>
      </c>
      <c r="DK16">
        <v>2.41711842788154E-2</v>
      </c>
      <c r="DL16">
        <v>2.4180040093622571E-2</v>
      </c>
      <c r="DM16">
        <v>2.4188524228533393E-2</v>
      </c>
      <c r="DN16">
        <v>2.4196652586863265E-2</v>
      </c>
      <c r="DO16">
        <v>2.4204440366729415E-2</v>
      </c>
      <c r="DP16">
        <v>2.4211902094316704E-2</v>
      </c>
      <c r="DQ16">
        <v>2.4219051655416497E-2</v>
      </c>
      <c r="DR16">
        <v>2.4225902325339967E-2</v>
      </c>
      <c r="DS16">
        <v>2.4232466797301063E-2</v>
      </c>
      <c r="DT16">
        <v>2.4238757209357288E-2</v>
      </c>
      <c r="DU16">
        <v>2.4244785169991154E-2</v>
      </c>
      <c r="DV16">
        <v>2.4250561782409499E-2</v>
      </c>
      <c r="DW16">
        <v>2.4256097667632814E-2</v>
      </c>
      <c r="DX16">
        <v>2.4261402986442197E-2</v>
      </c>
      <c r="DY16">
        <v>2.4266487460247253E-2</v>
      </c>
      <c r="DZ16">
        <v>2.4271360390934079E-2</v>
      </c>
      <c r="EA16">
        <v>2.4276030679749008E-2</v>
      </c>
      <c r="EB16">
        <v>2.4280506845270097E-2</v>
      </c>
      <c r="EC16">
        <v>2.4284797040515359E-2</v>
      </c>
      <c r="ED16">
        <v>2.4288909069233599E-2</v>
      </c>
      <c r="EE16">
        <v>2.4292850401421043E-2</v>
      </c>
      <c r="EF16">
        <v>2.4296628188104245E-2</v>
      </c>
      <c r="EG16">
        <v>2.4300249275427548E-2</v>
      </c>
      <c r="EH16">
        <v>2.4303720218080898E-2</v>
      </c>
      <c r="EI16">
        <v>2.4307047292101862E-2</v>
      </c>
      <c r="EJ16">
        <v>2.431023650708378E-2</v>
      </c>
      <c r="EK16">
        <v>2.4313293617819944E-2</v>
      </c>
      <c r="EL16">
        <v>2.4316224135412332E-2</v>
      </c>
      <c r="EM16">
        <v>2.4319033337871377E-2</v>
      </c>
      <c r="EN16">
        <v>2.4321726280232291E-2</v>
      </c>
      <c r="EO16">
        <v>2.4324307804211551E-2</v>
      </c>
      <c r="EP16">
        <v>2.4326782547426182E-2</v>
      </c>
      <c r="EQ16">
        <v>2.4329154952197136E-2</v>
      </c>
      <c r="ER16">
        <v>2.4331429273956907E-2</v>
      </c>
      <c r="ES16">
        <v>2.4333609589280415E-2</v>
      </c>
      <c r="ET16">
        <v>2.4335699803557223E-2</v>
      </c>
      <c r="EU16">
        <v>2.4337703658322239E-2</v>
      </c>
      <c r="EV16">
        <v>2.4339624738260967E-2</v>
      </c>
    </row>
    <row r="17" spans="2:152" x14ac:dyDescent="0.25">
      <c r="B17">
        <v>7</v>
      </c>
      <c r="CY17">
        <v>2.5694288493959543E-2</v>
      </c>
      <c r="CZ17">
        <v>2.5706983544727349E-2</v>
      </c>
      <c r="DA17">
        <v>2.5719139519954661E-2</v>
      </c>
      <c r="DB17">
        <v>2.5730779992886161E-2</v>
      </c>
      <c r="DC17">
        <v>2.5741927450608802E-2</v>
      </c>
      <c r="DD17">
        <v>2.5752603348514987E-2</v>
      </c>
      <c r="DE17">
        <v>2.5762828161693029E-2</v>
      </c>
      <c r="DF17">
        <v>2.5772621433443638E-2</v>
      </c>
      <c r="DG17">
        <v>2.5782001821106019E-2</v>
      </c>
      <c r="DH17">
        <v>2.5790987139364095E-2</v>
      </c>
      <c r="DI17">
        <v>2.5799594401191166E-2</v>
      </c>
      <c r="DJ17">
        <v>2.5807839856579803E-2</v>
      </c>
      <c r="DK17">
        <v>2.5815739029193614E-2</v>
      </c>
      <c r="DL17">
        <v>2.5823306751067809E-2</v>
      </c>
      <c r="DM17">
        <v>2.5830557195476736E-2</v>
      </c>
      <c r="DN17">
        <v>2.5837503908078239E-2</v>
      </c>
      <c r="DO17">
        <v>2.5844159836437428E-2</v>
      </c>
      <c r="DP17">
        <v>2.5850537358025359E-2</v>
      </c>
      <c r="DQ17">
        <v>2.5856648306781659E-2</v>
      </c>
      <c r="DR17">
        <v>2.5862503998324234E-2</v>
      </c>
      <c r="DS17">
        <v>2.586811525388381E-2</v>
      </c>
      <c r="DT17">
        <v>2.587349242303584E-2</v>
      </c>
      <c r="DU17">
        <v>2.5878645405297586E-2</v>
      </c>
      <c r="DV17">
        <v>2.5883583670653982E-2</v>
      </c>
      <c r="DW17">
        <v>2.5888316279071632E-2</v>
      </c>
      <c r="DX17">
        <v>2.589285189905673E-2</v>
      </c>
      <c r="DY17">
        <v>2.5897198825308984E-2</v>
      </c>
      <c r="DZ17">
        <v>2.5901364995520655E-2</v>
      </c>
      <c r="EA17">
        <v>2.5905358006366529E-2</v>
      </c>
      <c r="EB17">
        <v>2.5909185128728019E-2</v>
      </c>
      <c r="EC17">
        <v>2.5912853322191964E-2</v>
      </c>
      <c r="ED17">
        <v>2.5916369248862217E-2</v>
      </c>
      <c r="EE17">
        <v>2.5919739286519757E-2</v>
      </c>
      <c r="EF17">
        <v>2.5922969541165228E-2</v>
      </c>
      <c r="EG17">
        <v>2.5926065858975521E-2</v>
      </c>
      <c r="EH17">
        <v>2.592903383770441E-2</v>
      </c>
      <c r="EI17">
        <v>2.5931878837555364E-2</v>
      </c>
      <c r="EJ17">
        <v>2.5934605991553158E-2</v>
      </c>
      <c r="EK17">
        <v>2.5937220215439434E-2</v>
      </c>
      <c r="EL17">
        <v>2.5939726217115749E-2</v>
      </c>
      <c r="EM17">
        <v>2.5942128505656626E-2</v>
      </c>
      <c r="EN17">
        <v>2.5944431399913676E-2</v>
      </c>
      <c r="EO17">
        <v>2.5946639036730747E-2</v>
      </c>
      <c r="EP17">
        <v>2.5948755378789056E-2</v>
      </c>
      <c r="EQ17">
        <v>2.5950784222100075E-2</v>
      </c>
      <c r="ER17">
        <v>2.5952729203163216E-2</v>
      </c>
      <c r="ES17">
        <v>2.5954593805804265E-2</v>
      </c>
      <c r="ET17">
        <v>2.5956381367709738E-2</v>
      </c>
      <c r="EU17">
        <v>2.5958095086671542E-2</v>
      </c>
      <c r="EV17">
        <v>2.5959738026555622E-2</v>
      </c>
    </row>
    <row r="18" spans="2:152" x14ac:dyDescent="0.25">
      <c r="B18">
        <v>8</v>
      </c>
      <c r="CY18">
        <v>2.3984037993150263E-2</v>
      </c>
      <c r="CZ18">
        <v>2.399895210802596E-2</v>
      </c>
      <c r="DA18">
        <v>2.4013231691029802E-2</v>
      </c>
      <c r="DB18">
        <v>2.4026904596581931E-2</v>
      </c>
      <c r="DC18">
        <v>2.4039997386493248E-2</v>
      </c>
      <c r="DD18">
        <v>2.4052535395557351E-2</v>
      </c>
      <c r="DE18">
        <v>2.406454279337792E-2</v>
      </c>
      <c r="DF18">
        <v>2.4076042642680321E-2</v>
      </c>
      <c r="DG18">
        <v>2.4087056954336453E-2</v>
      </c>
      <c r="DH18">
        <v>2.4097606739315401E-2</v>
      </c>
      <c r="DI18">
        <v>2.4107712057757094E-2</v>
      </c>
      <c r="DJ18">
        <v>2.4117392065351111E-2</v>
      </c>
      <c r="DK18">
        <v>2.4126665057190334E-2</v>
      </c>
      <c r="DL18">
        <v>2.4135548509256491E-2</v>
      </c>
      <c r="DM18">
        <v>2.4144059117683588E-2</v>
      </c>
      <c r="DN18">
        <v>2.4152212835935265E-2</v>
      </c>
      <c r="DO18">
        <v>2.4160024910021977E-2</v>
      </c>
      <c r="DP18">
        <v>2.4167509911875967E-2</v>
      </c>
      <c r="DQ18">
        <v>2.4174681770993106E-2</v>
      </c>
      <c r="DR18">
        <v>2.4181553804443999E-2</v>
      </c>
      <c r="DS18">
        <v>2.4188138745349277E-2</v>
      </c>
      <c r="DT18">
        <v>2.4194448769908051E-2</v>
      </c>
      <c r="DU18">
        <v>2.4200495523062374E-2</v>
      </c>
      <c r="DV18">
        <v>2.4206290142875217E-2</v>
      </c>
      <c r="DW18">
        <v>2.4211843283694558E-2</v>
      </c>
      <c r="DX18">
        <v>2.421716513817113E-2</v>
      </c>
      <c r="DY18">
        <v>2.4222265458193632E-2</v>
      </c>
      <c r="DZ18">
        <v>2.4227153574800608E-2</v>
      </c>
      <c r="EA18">
        <v>2.4231838417124844E-2</v>
      </c>
      <c r="EB18">
        <v>2.4236328530422572E-2</v>
      </c>
      <c r="EC18">
        <v>2.4240632093236542E-2</v>
      </c>
      <c r="ED18">
        <v>2.4244756933738999E-2</v>
      </c>
      <c r="EE18">
        <v>2.4248710545297918E-2</v>
      </c>
      <c r="EF18">
        <v>2.4252500101307122E-2</v>
      </c>
      <c r="EG18">
        <v>2.4256132469318684E-2</v>
      </c>
      <c r="EH18">
        <v>2.4259614224513504E-2</v>
      </c>
      <c r="EI18">
        <v>2.426295166254409E-2</v>
      </c>
      <c r="EJ18">
        <v>2.426615081178151E-2</v>
      </c>
      <c r="EK18">
        <v>2.4269217444996577E-2</v>
      </c>
      <c r="EL18">
        <v>2.4272157090503791E-2</v>
      </c>
      <c r="EM18">
        <v>2.4274975042794775E-2</v>
      </c>
      <c r="EN18">
        <v>2.4277676372686595E-2</v>
      </c>
      <c r="EO18">
        <v>2.4280265937008813E-2</v>
      </c>
      <c r="EP18">
        <v>2.4282748387851941E-2</v>
      </c>
      <c r="EQ18">
        <v>2.4285128181398635E-2</v>
      </c>
      <c r="ER18">
        <v>2.4287409586357851E-2</v>
      </c>
      <c r="ES18">
        <v>2.4289596692021062E-2</v>
      </c>
      <c r="ET18">
        <v>2.4291693415958684E-2</v>
      </c>
      <c r="EU18">
        <v>2.429370351137387E-2</v>
      </c>
      <c r="EV18">
        <v>2.4295630574129826E-2</v>
      </c>
    </row>
    <row r="19" spans="2:152" x14ac:dyDescent="0.25">
      <c r="B19">
        <v>9</v>
      </c>
      <c r="CY19">
        <v>2.4029001528687824E-2</v>
      </c>
      <c r="CZ19">
        <v>2.4043869129018673E-2</v>
      </c>
      <c r="DA19">
        <v>2.405810418858496E-2</v>
      </c>
      <c r="DB19">
        <v>2.4071734473313323E-2</v>
      </c>
      <c r="DC19">
        <v>2.4084786460722634E-2</v>
      </c>
      <c r="DD19">
        <v>2.4097285405294485E-2</v>
      </c>
      <c r="DE19">
        <v>2.4109255400092979E-2</v>
      </c>
      <c r="DF19">
        <v>2.412071943488063E-2</v>
      </c>
      <c r="DG19">
        <v>2.4131699450959446E-2</v>
      </c>
      <c r="DH19">
        <v>2.4142216392948442E-2</v>
      </c>
      <c r="DI19">
        <v>2.4152290257694258E-2</v>
      </c>
      <c r="DJ19">
        <v>2.4161940140496305E-2</v>
      </c>
      <c r="DK19">
        <v>2.41711842788154E-2</v>
      </c>
      <c r="DL19">
        <v>2.4180040093622571E-2</v>
      </c>
      <c r="DM19">
        <v>2.4188524228533393E-2</v>
      </c>
      <c r="DN19">
        <v>2.4196652586863265E-2</v>
      </c>
      <c r="DO19">
        <v>2.4204440366729415E-2</v>
      </c>
      <c r="DP19">
        <v>2.4211902094316704E-2</v>
      </c>
      <c r="DQ19">
        <v>2.4219051655416497E-2</v>
      </c>
      <c r="DR19">
        <v>2.4225902325339967E-2</v>
      </c>
      <c r="DS19">
        <v>2.4232466797301063E-2</v>
      </c>
      <c r="DT19">
        <v>2.4238757209357288E-2</v>
      </c>
      <c r="DU19">
        <v>2.4244785169991154E-2</v>
      </c>
      <c r="DV19">
        <v>2.4250561782409499E-2</v>
      </c>
      <c r="DW19">
        <v>2.4256097667632814E-2</v>
      </c>
      <c r="DX19">
        <v>2.4261402986442197E-2</v>
      </c>
      <c r="DY19">
        <v>2.4266487460247253E-2</v>
      </c>
      <c r="DZ19">
        <v>2.4271360390934079E-2</v>
      </c>
      <c r="EA19">
        <v>2.4276030679749008E-2</v>
      </c>
      <c r="EB19">
        <v>2.4280506845270097E-2</v>
      </c>
      <c r="EC19">
        <v>2.4284797040515359E-2</v>
      </c>
      <c r="ED19">
        <v>2.4288909069233599E-2</v>
      </c>
      <c r="EE19">
        <v>2.4292850401421043E-2</v>
      </c>
      <c r="EF19">
        <v>2.4296628188104245E-2</v>
      </c>
      <c r="EG19">
        <v>2.4300249275427548E-2</v>
      </c>
      <c r="EH19">
        <v>2.4303720218080898E-2</v>
      </c>
      <c r="EI19">
        <v>2.4307047292101862E-2</v>
      </c>
      <c r="EJ19">
        <v>2.431023650708378E-2</v>
      </c>
      <c r="EK19">
        <v>2.4313293617819944E-2</v>
      </c>
      <c r="EL19">
        <v>2.4316224135412332E-2</v>
      </c>
      <c r="EM19">
        <v>2.4319033337871377E-2</v>
      </c>
      <c r="EN19">
        <v>2.4321726280232291E-2</v>
      </c>
      <c r="EO19">
        <v>2.4324307804211551E-2</v>
      </c>
      <c r="EP19">
        <v>2.4326782547426182E-2</v>
      </c>
      <c r="EQ19">
        <v>2.4329154952197136E-2</v>
      </c>
      <c r="ER19">
        <v>2.4331429273956907E-2</v>
      </c>
      <c r="ES19">
        <v>2.4333609589280415E-2</v>
      </c>
      <c r="ET19">
        <v>2.4335699803557223E-2</v>
      </c>
      <c r="EU19">
        <v>2.4337703658322239E-2</v>
      </c>
      <c r="EV19">
        <v>2.4339624738260967E-2</v>
      </c>
    </row>
    <row r="20" spans="2:152" x14ac:dyDescent="0.25">
      <c r="B20">
        <v>10</v>
      </c>
      <c r="CY20">
        <v>2.4029001528687824E-2</v>
      </c>
      <c r="CZ20">
        <v>2.4043869129018673E-2</v>
      </c>
      <c r="DA20">
        <v>2.405810418858496E-2</v>
      </c>
      <c r="DB20">
        <v>2.4071734473313323E-2</v>
      </c>
      <c r="DC20">
        <v>2.4084786460722634E-2</v>
      </c>
      <c r="DD20">
        <v>2.4097285405294485E-2</v>
      </c>
      <c r="DE20">
        <v>2.4109255400092979E-2</v>
      </c>
      <c r="DF20">
        <v>2.412071943488063E-2</v>
      </c>
      <c r="DG20">
        <v>2.4131699450959446E-2</v>
      </c>
      <c r="DH20">
        <v>2.4142216392948442E-2</v>
      </c>
      <c r="DI20">
        <v>2.4152290257694258E-2</v>
      </c>
      <c r="DJ20">
        <v>2.4161940140496305E-2</v>
      </c>
      <c r="DK20">
        <v>2.41711842788154E-2</v>
      </c>
      <c r="DL20">
        <v>2.4180040093622571E-2</v>
      </c>
      <c r="DM20">
        <v>2.4188524228533393E-2</v>
      </c>
      <c r="DN20">
        <v>2.4196652586863265E-2</v>
      </c>
      <c r="DO20">
        <v>2.4204440366729415E-2</v>
      </c>
      <c r="DP20">
        <v>2.4211902094316704E-2</v>
      </c>
      <c r="DQ20">
        <v>2.4219051655416497E-2</v>
      </c>
      <c r="DR20">
        <v>2.4225902325339967E-2</v>
      </c>
      <c r="DS20">
        <v>2.4232466797301063E-2</v>
      </c>
      <c r="DT20">
        <v>2.4238757209357288E-2</v>
      </c>
      <c r="DU20">
        <v>2.4244785169991154E-2</v>
      </c>
      <c r="DV20">
        <v>2.4250561782409499E-2</v>
      </c>
      <c r="DW20">
        <v>2.4256097667632814E-2</v>
      </c>
      <c r="DX20">
        <v>2.4261402986442197E-2</v>
      </c>
      <c r="DY20">
        <v>2.4266487460247253E-2</v>
      </c>
      <c r="DZ20">
        <v>2.4271360390934079E-2</v>
      </c>
      <c r="EA20">
        <v>2.4276030679749008E-2</v>
      </c>
      <c r="EB20">
        <v>2.4280506845270097E-2</v>
      </c>
      <c r="EC20">
        <v>2.4284797040515359E-2</v>
      </c>
      <c r="ED20">
        <v>2.4288909069233599E-2</v>
      </c>
      <c r="EE20">
        <v>2.4292850401421043E-2</v>
      </c>
      <c r="EF20">
        <v>2.4296628188104245E-2</v>
      </c>
      <c r="EG20">
        <v>2.4300249275427548E-2</v>
      </c>
      <c r="EH20">
        <v>2.4303720218080898E-2</v>
      </c>
      <c r="EI20">
        <v>2.4307047292101862E-2</v>
      </c>
      <c r="EJ20">
        <v>2.431023650708378E-2</v>
      </c>
      <c r="EK20">
        <v>2.4313293617819944E-2</v>
      </c>
      <c r="EL20">
        <v>2.4316224135412332E-2</v>
      </c>
      <c r="EM20">
        <v>2.4319033337871377E-2</v>
      </c>
      <c r="EN20">
        <v>2.4321726280232291E-2</v>
      </c>
      <c r="EO20">
        <v>2.4324307804211551E-2</v>
      </c>
      <c r="EP20">
        <v>2.4326782547426182E-2</v>
      </c>
      <c r="EQ20">
        <v>2.4329154952197136E-2</v>
      </c>
      <c r="ER20">
        <v>2.4331429273956907E-2</v>
      </c>
      <c r="ES20">
        <v>2.4333609589280415E-2</v>
      </c>
      <c r="ET20">
        <v>2.4335699803557223E-2</v>
      </c>
      <c r="EU20">
        <v>2.4337703658322239E-2</v>
      </c>
      <c r="EV20">
        <v>2.4339624738260967E-2</v>
      </c>
    </row>
    <row r="21" spans="2:152" x14ac:dyDescent="0.25">
      <c r="B21">
        <v>11</v>
      </c>
      <c r="CY21">
        <v>2.4029001528687824E-2</v>
      </c>
      <c r="CZ21">
        <v>2.4043869129018673E-2</v>
      </c>
      <c r="DA21">
        <v>2.405810418858496E-2</v>
      </c>
      <c r="DB21">
        <v>2.4071734473313323E-2</v>
      </c>
      <c r="DC21">
        <v>2.4084786460722634E-2</v>
      </c>
      <c r="DD21">
        <v>2.4097285405294485E-2</v>
      </c>
      <c r="DE21">
        <v>2.4109255400092979E-2</v>
      </c>
      <c r="DF21">
        <v>2.412071943488063E-2</v>
      </c>
      <c r="DG21">
        <v>2.4131699450959446E-2</v>
      </c>
      <c r="DH21">
        <v>2.4142216392948442E-2</v>
      </c>
      <c r="DI21">
        <v>2.4152290257694258E-2</v>
      </c>
      <c r="DJ21">
        <v>2.4161940140496305E-2</v>
      </c>
      <c r="DK21">
        <v>2.41711842788154E-2</v>
      </c>
      <c r="DL21">
        <v>2.4180040093622571E-2</v>
      </c>
      <c r="DM21">
        <v>2.4188524228533393E-2</v>
      </c>
      <c r="DN21">
        <v>2.4196652586863265E-2</v>
      </c>
      <c r="DO21">
        <v>2.4204440366729415E-2</v>
      </c>
      <c r="DP21">
        <v>2.4211902094316704E-2</v>
      </c>
      <c r="DQ21">
        <v>2.4219051655416497E-2</v>
      </c>
      <c r="DR21">
        <v>2.4225902325339967E-2</v>
      </c>
      <c r="DS21">
        <v>2.4232466797301063E-2</v>
      </c>
      <c r="DT21">
        <v>2.4238757209357288E-2</v>
      </c>
      <c r="DU21">
        <v>2.4244785169991154E-2</v>
      </c>
      <c r="DV21">
        <v>2.4250561782409499E-2</v>
      </c>
      <c r="DW21">
        <v>2.4256097667632814E-2</v>
      </c>
      <c r="DX21">
        <v>2.4261402986442197E-2</v>
      </c>
      <c r="DY21">
        <v>2.4266487460247253E-2</v>
      </c>
      <c r="DZ21">
        <v>2.4271360390934079E-2</v>
      </c>
      <c r="EA21">
        <v>2.4276030679749008E-2</v>
      </c>
      <c r="EB21">
        <v>2.4280506845270097E-2</v>
      </c>
      <c r="EC21">
        <v>2.4284797040515359E-2</v>
      </c>
      <c r="ED21">
        <v>2.4288909069233599E-2</v>
      </c>
      <c r="EE21">
        <v>2.4292850401421043E-2</v>
      </c>
      <c r="EF21">
        <v>2.4296628188104245E-2</v>
      </c>
      <c r="EG21">
        <v>2.4300249275427548E-2</v>
      </c>
      <c r="EH21">
        <v>2.4303720218080898E-2</v>
      </c>
      <c r="EI21">
        <v>2.4307047292101862E-2</v>
      </c>
      <c r="EJ21">
        <v>2.431023650708378E-2</v>
      </c>
      <c r="EK21">
        <v>2.4313293617819944E-2</v>
      </c>
      <c r="EL21">
        <v>2.4316224135412332E-2</v>
      </c>
      <c r="EM21">
        <v>2.4319033337871377E-2</v>
      </c>
      <c r="EN21">
        <v>2.4321726280232291E-2</v>
      </c>
      <c r="EO21">
        <v>2.4324307804211551E-2</v>
      </c>
      <c r="EP21">
        <v>2.4326782547426182E-2</v>
      </c>
      <c r="EQ21">
        <v>2.4329154952197136E-2</v>
      </c>
      <c r="ER21">
        <v>2.4331429273956907E-2</v>
      </c>
      <c r="ES21">
        <v>2.4333609589280415E-2</v>
      </c>
      <c r="ET21">
        <v>2.4335699803557223E-2</v>
      </c>
      <c r="EU21">
        <v>2.4337703658322239E-2</v>
      </c>
      <c r="EV21">
        <v>2.4339624738260967E-2</v>
      </c>
    </row>
    <row r="22" spans="2:152" x14ac:dyDescent="0.25">
      <c r="B22">
        <v>12</v>
      </c>
      <c r="CY22">
        <v>2.4029001528687824E-2</v>
      </c>
      <c r="CZ22">
        <v>2.4043869129018673E-2</v>
      </c>
      <c r="DA22">
        <v>2.405810418858496E-2</v>
      </c>
      <c r="DB22">
        <v>2.4071734473313323E-2</v>
      </c>
      <c r="DC22">
        <v>2.4084786460722634E-2</v>
      </c>
      <c r="DD22">
        <v>2.4097285405294485E-2</v>
      </c>
      <c r="DE22">
        <v>2.4109255400092979E-2</v>
      </c>
      <c r="DF22">
        <v>2.412071943488063E-2</v>
      </c>
      <c r="DG22">
        <v>2.4131699450959446E-2</v>
      </c>
      <c r="DH22">
        <v>2.4142216392948442E-2</v>
      </c>
      <c r="DI22">
        <v>2.4152290257694258E-2</v>
      </c>
      <c r="DJ22">
        <v>2.4161940140496305E-2</v>
      </c>
      <c r="DK22">
        <v>2.41711842788154E-2</v>
      </c>
      <c r="DL22">
        <v>2.4180040093622571E-2</v>
      </c>
      <c r="DM22">
        <v>2.4188524228533393E-2</v>
      </c>
      <c r="DN22">
        <v>2.4196652586863265E-2</v>
      </c>
      <c r="DO22">
        <v>2.4204440366729415E-2</v>
      </c>
      <c r="DP22">
        <v>2.4211902094316704E-2</v>
      </c>
      <c r="DQ22">
        <v>2.4219051655416497E-2</v>
      </c>
      <c r="DR22">
        <v>2.4225902325339967E-2</v>
      </c>
      <c r="DS22">
        <v>2.4232466797301063E-2</v>
      </c>
      <c r="DT22">
        <v>2.4238757209357288E-2</v>
      </c>
      <c r="DU22">
        <v>2.4244785169991154E-2</v>
      </c>
      <c r="DV22">
        <v>2.4250561782409499E-2</v>
      </c>
      <c r="DW22">
        <v>2.4256097667632814E-2</v>
      </c>
      <c r="DX22">
        <v>2.4261402986442197E-2</v>
      </c>
      <c r="DY22">
        <v>2.4266487460247253E-2</v>
      </c>
      <c r="DZ22">
        <v>2.4271360390934079E-2</v>
      </c>
      <c r="EA22">
        <v>2.4276030679749008E-2</v>
      </c>
      <c r="EB22">
        <v>2.4280506845270097E-2</v>
      </c>
      <c r="EC22">
        <v>2.4284797040515359E-2</v>
      </c>
      <c r="ED22">
        <v>2.4288909069233599E-2</v>
      </c>
      <c r="EE22">
        <v>2.4292850401421043E-2</v>
      </c>
      <c r="EF22">
        <v>2.4296628188104245E-2</v>
      </c>
      <c r="EG22">
        <v>2.4300249275427548E-2</v>
      </c>
      <c r="EH22">
        <v>2.4303720218080898E-2</v>
      </c>
      <c r="EI22">
        <v>2.4307047292101862E-2</v>
      </c>
      <c r="EJ22">
        <v>2.431023650708378E-2</v>
      </c>
      <c r="EK22">
        <v>2.4313293617819944E-2</v>
      </c>
      <c r="EL22">
        <v>2.4316224135412332E-2</v>
      </c>
      <c r="EM22">
        <v>2.4319033337871377E-2</v>
      </c>
      <c r="EN22">
        <v>2.4321726280232291E-2</v>
      </c>
      <c r="EO22">
        <v>2.4324307804211551E-2</v>
      </c>
      <c r="EP22">
        <v>2.4326782547426182E-2</v>
      </c>
      <c r="EQ22">
        <v>2.4329154952197136E-2</v>
      </c>
      <c r="ER22">
        <v>2.4331429273956907E-2</v>
      </c>
      <c r="ES22">
        <v>2.4333609589280415E-2</v>
      </c>
      <c r="ET22">
        <v>2.4335699803557223E-2</v>
      </c>
      <c r="EU22">
        <v>2.4337703658322239E-2</v>
      </c>
      <c r="EV22">
        <v>2.4339624738260967E-2</v>
      </c>
    </row>
    <row r="23" spans="2:152" x14ac:dyDescent="0.25">
      <c r="B23">
        <v>13</v>
      </c>
      <c r="CY23">
        <v>2.4029001528687824E-2</v>
      </c>
      <c r="CZ23">
        <v>2.4043869129018673E-2</v>
      </c>
      <c r="DA23">
        <v>2.405810418858496E-2</v>
      </c>
      <c r="DB23">
        <v>2.4071734473313323E-2</v>
      </c>
      <c r="DC23">
        <v>2.4084786460722634E-2</v>
      </c>
      <c r="DD23">
        <v>2.4097285405294485E-2</v>
      </c>
      <c r="DE23">
        <v>2.4109255400092979E-2</v>
      </c>
      <c r="DF23">
        <v>2.412071943488063E-2</v>
      </c>
      <c r="DG23">
        <v>2.4131699450959446E-2</v>
      </c>
      <c r="DH23">
        <v>2.4142216392948442E-2</v>
      </c>
      <c r="DI23">
        <v>2.4152290257694258E-2</v>
      </c>
      <c r="DJ23">
        <v>2.4161940140496305E-2</v>
      </c>
      <c r="DK23">
        <v>2.41711842788154E-2</v>
      </c>
      <c r="DL23">
        <v>2.4180040093622571E-2</v>
      </c>
      <c r="DM23">
        <v>2.4188524228533393E-2</v>
      </c>
      <c r="DN23">
        <v>2.4196652586863265E-2</v>
      </c>
      <c r="DO23">
        <v>2.4204440366729415E-2</v>
      </c>
      <c r="DP23">
        <v>2.4211902094316704E-2</v>
      </c>
      <c r="DQ23">
        <v>2.4219051655416497E-2</v>
      </c>
      <c r="DR23">
        <v>2.4225902325339967E-2</v>
      </c>
      <c r="DS23">
        <v>2.4232466797301063E-2</v>
      </c>
      <c r="DT23">
        <v>2.4238757209357288E-2</v>
      </c>
      <c r="DU23">
        <v>2.4244785169991154E-2</v>
      </c>
      <c r="DV23">
        <v>2.4250561782409499E-2</v>
      </c>
      <c r="DW23">
        <v>2.4256097667632814E-2</v>
      </c>
      <c r="DX23">
        <v>2.4261402986442197E-2</v>
      </c>
      <c r="DY23">
        <v>2.4266487460247253E-2</v>
      </c>
      <c r="DZ23">
        <v>2.4271360390934079E-2</v>
      </c>
      <c r="EA23">
        <v>2.4276030679749008E-2</v>
      </c>
      <c r="EB23">
        <v>2.4280506845270097E-2</v>
      </c>
      <c r="EC23">
        <v>2.4284797040515359E-2</v>
      </c>
      <c r="ED23">
        <v>2.4288909069233599E-2</v>
      </c>
      <c r="EE23">
        <v>2.4292850401421043E-2</v>
      </c>
      <c r="EF23">
        <v>2.4296628188104245E-2</v>
      </c>
      <c r="EG23">
        <v>2.4300249275427548E-2</v>
      </c>
      <c r="EH23">
        <v>2.4303720218080898E-2</v>
      </c>
      <c r="EI23">
        <v>2.4307047292101862E-2</v>
      </c>
      <c r="EJ23">
        <v>2.431023650708378E-2</v>
      </c>
      <c r="EK23">
        <v>2.4313293617819944E-2</v>
      </c>
      <c r="EL23">
        <v>2.4316224135412332E-2</v>
      </c>
      <c r="EM23">
        <v>2.4319033337871377E-2</v>
      </c>
      <c r="EN23">
        <v>2.4321726280232291E-2</v>
      </c>
      <c r="EO23">
        <v>2.4324307804211551E-2</v>
      </c>
      <c r="EP23">
        <v>2.4326782547426182E-2</v>
      </c>
      <c r="EQ23">
        <v>2.4329154952197136E-2</v>
      </c>
      <c r="ER23">
        <v>2.4331429273956907E-2</v>
      </c>
      <c r="ES23">
        <v>2.4333609589280415E-2</v>
      </c>
      <c r="ET23">
        <v>2.4335699803557223E-2</v>
      </c>
      <c r="EU23">
        <v>2.4337703658322239E-2</v>
      </c>
      <c r="EV23">
        <v>2.4339624738260967E-2</v>
      </c>
    </row>
    <row r="24" spans="2:152" x14ac:dyDescent="0.25">
      <c r="B24">
        <v>14</v>
      </c>
      <c r="CY24">
        <v>0</v>
      </c>
      <c r="CZ24">
        <v>0</v>
      </c>
      <c r="DA24">
        <v>0</v>
      </c>
      <c r="DB24">
        <v>0</v>
      </c>
      <c r="DC24">
        <v>0</v>
      </c>
      <c r="DD24">
        <v>0</v>
      </c>
      <c r="DE24">
        <v>0</v>
      </c>
      <c r="DF24">
        <v>0</v>
      </c>
      <c r="DG24">
        <v>0</v>
      </c>
      <c r="DH24">
        <v>0</v>
      </c>
      <c r="DI24">
        <v>0</v>
      </c>
      <c r="DJ24">
        <v>0</v>
      </c>
      <c r="DK24">
        <v>0</v>
      </c>
      <c r="DL24">
        <v>0</v>
      </c>
      <c r="DM24">
        <v>0</v>
      </c>
      <c r="DN24">
        <v>0</v>
      </c>
      <c r="DO24">
        <v>0</v>
      </c>
      <c r="DP24">
        <v>0</v>
      </c>
      <c r="DQ24">
        <v>0</v>
      </c>
      <c r="DR24">
        <v>0</v>
      </c>
      <c r="DS24">
        <v>0</v>
      </c>
      <c r="DT24">
        <v>0</v>
      </c>
      <c r="DU24">
        <v>0</v>
      </c>
      <c r="DV24">
        <v>0</v>
      </c>
      <c r="DW24">
        <v>0</v>
      </c>
      <c r="DX24">
        <v>0</v>
      </c>
      <c r="DY24">
        <v>0</v>
      </c>
      <c r="DZ24">
        <v>0</v>
      </c>
      <c r="EA24">
        <v>0</v>
      </c>
      <c r="EB24">
        <v>0</v>
      </c>
      <c r="EC24">
        <v>0</v>
      </c>
      <c r="ED24">
        <v>0</v>
      </c>
      <c r="EE24">
        <v>0</v>
      </c>
      <c r="EF24">
        <v>0</v>
      </c>
      <c r="EG24">
        <v>0</v>
      </c>
      <c r="EH24">
        <v>0</v>
      </c>
      <c r="EI24">
        <v>0</v>
      </c>
      <c r="EJ24">
        <v>0</v>
      </c>
      <c r="EK24">
        <v>0</v>
      </c>
      <c r="EL24">
        <v>0</v>
      </c>
      <c r="EM24">
        <v>0</v>
      </c>
      <c r="EN24">
        <v>0</v>
      </c>
      <c r="EO24">
        <v>0</v>
      </c>
      <c r="EP24">
        <v>0</v>
      </c>
      <c r="EQ24">
        <v>0</v>
      </c>
      <c r="ER24">
        <v>0</v>
      </c>
      <c r="ES24">
        <v>0</v>
      </c>
      <c r="ET24">
        <v>0</v>
      </c>
      <c r="EU24">
        <v>0</v>
      </c>
      <c r="EV24">
        <v>0</v>
      </c>
    </row>
    <row r="25" spans="2:152" x14ac:dyDescent="0.25">
      <c r="B25">
        <v>15</v>
      </c>
      <c r="CY25">
        <v>0</v>
      </c>
      <c r="CZ25">
        <v>0</v>
      </c>
      <c r="DA25">
        <v>0</v>
      </c>
      <c r="DB25">
        <v>0</v>
      </c>
      <c r="DC25">
        <v>0</v>
      </c>
      <c r="DD25">
        <v>0</v>
      </c>
      <c r="DE25">
        <v>0</v>
      </c>
      <c r="DF25">
        <v>0</v>
      </c>
      <c r="DG25">
        <v>0</v>
      </c>
      <c r="DH25">
        <v>0</v>
      </c>
      <c r="DI25">
        <v>0</v>
      </c>
      <c r="DJ25">
        <v>0</v>
      </c>
      <c r="DK25">
        <v>0</v>
      </c>
      <c r="DL25">
        <v>0</v>
      </c>
      <c r="DM25">
        <v>0</v>
      </c>
      <c r="DN25">
        <v>0</v>
      </c>
      <c r="DO25">
        <v>0</v>
      </c>
      <c r="DP25">
        <v>0</v>
      </c>
      <c r="DQ25">
        <v>0</v>
      </c>
      <c r="DR25">
        <v>0</v>
      </c>
      <c r="DS25">
        <v>0</v>
      </c>
      <c r="DT25">
        <v>0</v>
      </c>
      <c r="DU25">
        <v>0</v>
      </c>
      <c r="DV25">
        <v>0</v>
      </c>
      <c r="DW25">
        <v>0</v>
      </c>
      <c r="DX25">
        <v>0</v>
      </c>
      <c r="DY25">
        <v>0</v>
      </c>
      <c r="DZ25">
        <v>0</v>
      </c>
      <c r="EA25">
        <v>0</v>
      </c>
      <c r="EB25">
        <v>0</v>
      </c>
      <c r="EC25">
        <v>0</v>
      </c>
      <c r="ED25">
        <v>0</v>
      </c>
      <c r="EE25">
        <v>0</v>
      </c>
      <c r="EF25">
        <v>0</v>
      </c>
      <c r="EG25">
        <v>0</v>
      </c>
      <c r="EH25">
        <v>0</v>
      </c>
      <c r="EI25">
        <v>0</v>
      </c>
      <c r="EJ25">
        <v>0</v>
      </c>
      <c r="EK25">
        <v>0</v>
      </c>
      <c r="EL25">
        <v>0</v>
      </c>
      <c r="EM25">
        <v>0</v>
      </c>
      <c r="EN25">
        <v>0</v>
      </c>
      <c r="EO25">
        <v>0</v>
      </c>
      <c r="EP25">
        <v>0</v>
      </c>
      <c r="EQ25">
        <v>0</v>
      </c>
      <c r="ER25">
        <v>0</v>
      </c>
      <c r="ES25">
        <v>0</v>
      </c>
      <c r="ET25">
        <v>0</v>
      </c>
      <c r="EU25">
        <v>0</v>
      </c>
      <c r="EV25">
        <v>0</v>
      </c>
    </row>
    <row r="26" spans="2:152" x14ac:dyDescent="0.25">
      <c r="B26">
        <v>16</v>
      </c>
      <c r="CY26">
        <v>2.4029001528687824E-2</v>
      </c>
      <c r="CZ26">
        <v>2.4043869129018673E-2</v>
      </c>
      <c r="DA26">
        <v>2.405810418858496E-2</v>
      </c>
      <c r="DB26">
        <v>2.4071734473313323E-2</v>
      </c>
      <c r="DC26">
        <v>2.4084786460722634E-2</v>
      </c>
      <c r="DD26">
        <v>2.4097285405294485E-2</v>
      </c>
      <c r="DE26">
        <v>2.4109255400092979E-2</v>
      </c>
      <c r="DF26">
        <v>2.412071943488063E-2</v>
      </c>
      <c r="DG26">
        <v>2.4131699450959446E-2</v>
      </c>
      <c r="DH26">
        <v>2.4142216392948442E-2</v>
      </c>
      <c r="DI26">
        <v>2.4152290257694258E-2</v>
      </c>
      <c r="DJ26">
        <v>2.4161940140496305E-2</v>
      </c>
      <c r="DK26">
        <v>2.41711842788154E-2</v>
      </c>
      <c r="DL26">
        <v>2.4180040093622571E-2</v>
      </c>
      <c r="DM26">
        <v>2.4188524228533393E-2</v>
      </c>
      <c r="DN26">
        <v>2.4196652586863265E-2</v>
      </c>
      <c r="DO26">
        <v>2.4204440366729415E-2</v>
      </c>
      <c r="DP26">
        <v>2.4211902094316704E-2</v>
      </c>
      <c r="DQ26">
        <v>2.4219051655416497E-2</v>
      </c>
      <c r="DR26">
        <v>2.4225902325339967E-2</v>
      </c>
      <c r="DS26">
        <v>2.4232466797301063E-2</v>
      </c>
      <c r="DT26">
        <v>2.4238757209357288E-2</v>
      </c>
      <c r="DU26">
        <v>2.4244785169991154E-2</v>
      </c>
      <c r="DV26">
        <v>2.4250561782409499E-2</v>
      </c>
      <c r="DW26">
        <v>2.4256097667632814E-2</v>
      </c>
      <c r="DX26">
        <v>2.4261402986442197E-2</v>
      </c>
      <c r="DY26">
        <v>2.4266487460247253E-2</v>
      </c>
      <c r="DZ26">
        <v>2.4271360390934079E-2</v>
      </c>
      <c r="EA26">
        <v>2.4276030679749008E-2</v>
      </c>
      <c r="EB26">
        <v>2.4280506845270097E-2</v>
      </c>
      <c r="EC26">
        <v>2.4284797040515359E-2</v>
      </c>
      <c r="ED26">
        <v>2.4288909069233599E-2</v>
      </c>
      <c r="EE26">
        <v>2.4292850401421043E-2</v>
      </c>
      <c r="EF26">
        <v>2.4296628188104245E-2</v>
      </c>
      <c r="EG26">
        <v>2.4300249275427548E-2</v>
      </c>
      <c r="EH26">
        <v>2.4303720218080898E-2</v>
      </c>
      <c r="EI26">
        <v>2.4307047292101862E-2</v>
      </c>
      <c r="EJ26">
        <v>2.431023650708378E-2</v>
      </c>
      <c r="EK26">
        <v>2.4313293617819944E-2</v>
      </c>
      <c r="EL26">
        <v>2.4316224135412332E-2</v>
      </c>
      <c r="EM26">
        <v>2.4319033337871377E-2</v>
      </c>
      <c r="EN26">
        <v>2.4321726280232291E-2</v>
      </c>
      <c r="EO26">
        <v>2.4324307804211551E-2</v>
      </c>
      <c r="EP26">
        <v>2.4326782547426182E-2</v>
      </c>
      <c r="EQ26">
        <v>2.4329154952197136E-2</v>
      </c>
      <c r="ER26">
        <v>2.4331429273956907E-2</v>
      </c>
      <c r="ES26">
        <v>2.4333609589280415E-2</v>
      </c>
      <c r="ET26">
        <v>2.4335699803557223E-2</v>
      </c>
      <c r="EU26">
        <v>2.4337703658322239E-2</v>
      </c>
      <c r="EV26">
        <v>2.4339624738260967E-2</v>
      </c>
    </row>
    <row r="27" spans="2:152" x14ac:dyDescent="0.25">
      <c r="B27">
        <v>17</v>
      </c>
      <c r="CY27">
        <v>2.4029001528687824E-2</v>
      </c>
      <c r="CZ27">
        <v>2.4043869129018673E-2</v>
      </c>
      <c r="DA27">
        <v>2.405810418858496E-2</v>
      </c>
      <c r="DB27">
        <v>2.4071734473313323E-2</v>
      </c>
      <c r="DC27">
        <v>2.4084786460722634E-2</v>
      </c>
      <c r="DD27">
        <v>2.4097285405294485E-2</v>
      </c>
      <c r="DE27">
        <v>2.4109255400092979E-2</v>
      </c>
      <c r="DF27">
        <v>2.412071943488063E-2</v>
      </c>
      <c r="DG27">
        <v>2.4131699450959446E-2</v>
      </c>
      <c r="DH27">
        <v>2.4142216392948442E-2</v>
      </c>
      <c r="DI27">
        <v>2.4152290257694258E-2</v>
      </c>
      <c r="DJ27">
        <v>2.4161940140496305E-2</v>
      </c>
      <c r="DK27">
        <v>2.41711842788154E-2</v>
      </c>
      <c r="DL27">
        <v>2.4180040093622571E-2</v>
      </c>
      <c r="DM27">
        <v>2.4188524228533393E-2</v>
      </c>
      <c r="DN27">
        <v>2.4196652586863265E-2</v>
      </c>
      <c r="DO27">
        <v>2.4204440366729415E-2</v>
      </c>
      <c r="DP27">
        <v>2.4211902094316704E-2</v>
      </c>
      <c r="DQ27">
        <v>2.4219051655416497E-2</v>
      </c>
      <c r="DR27">
        <v>2.4225902325339967E-2</v>
      </c>
      <c r="DS27">
        <v>2.4232466797301063E-2</v>
      </c>
      <c r="DT27">
        <v>2.4238757209357288E-2</v>
      </c>
      <c r="DU27">
        <v>2.4244785169991154E-2</v>
      </c>
      <c r="DV27">
        <v>2.4250561782409499E-2</v>
      </c>
      <c r="DW27">
        <v>2.4256097667632814E-2</v>
      </c>
      <c r="DX27">
        <v>2.4261402986442197E-2</v>
      </c>
      <c r="DY27">
        <v>2.4266487460247253E-2</v>
      </c>
      <c r="DZ27">
        <v>2.4271360390934079E-2</v>
      </c>
      <c r="EA27">
        <v>2.4276030679749008E-2</v>
      </c>
      <c r="EB27">
        <v>2.4280506845270097E-2</v>
      </c>
      <c r="EC27">
        <v>2.4284797040515359E-2</v>
      </c>
      <c r="ED27">
        <v>2.4288909069233599E-2</v>
      </c>
      <c r="EE27">
        <v>2.4292850401421043E-2</v>
      </c>
      <c r="EF27">
        <v>2.4296628188104245E-2</v>
      </c>
      <c r="EG27">
        <v>2.4300249275427548E-2</v>
      </c>
      <c r="EH27">
        <v>2.4303720218080898E-2</v>
      </c>
      <c r="EI27">
        <v>2.4307047292101862E-2</v>
      </c>
      <c r="EJ27">
        <v>2.431023650708378E-2</v>
      </c>
      <c r="EK27">
        <v>2.4313293617819944E-2</v>
      </c>
      <c r="EL27">
        <v>2.4316224135412332E-2</v>
      </c>
      <c r="EM27">
        <v>2.4319033337871377E-2</v>
      </c>
      <c r="EN27">
        <v>2.4321726280232291E-2</v>
      </c>
      <c r="EO27">
        <v>2.4324307804211551E-2</v>
      </c>
      <c r="EP27">
        <v>2.4326782547426182E-2</v>
      </c>
      <c r="EQ27">
        <v>2.4329154952197136E-2</v>
      </c>
      <c r="ER27">
        <v>2.4331429273956907E-2</v>
      </c>
      <c r="ES27">
        <v>2.4333609589280415E-2</v>
      </c>
      <c r="ET27">
        <v>2.4335699803557223E-2</v>
      </c>
      <c r="EU27">
        <v>2.4337703658322239E-2</v>
      </c>
      <c r="EV27">
        <v>2.4339624738260967E-2</v>
      </c>
    </row>
    <row r="28" spans="2:152" x14ac:dyDescent="0.25">
      <c r="B28">
        <v>18</v>
      </c>
      <c r="CY28">
        <v>2.4029001528687824E-2</v>
      </c>
      <c r="CZ28">
        <v>2.4043869129018673E-2</v>
      </c>
      <c r="DA28">
        <v>2.405810418858496E-2</v>
      </c>
      <c r="DB28">
        <v>2.4071734473313323E-2</v>
      </c>
      <c r="DC28">
        <v>2.4084786460722634E-2</v>
      </c>
      <c r="DD28">
        <v>2.4097285405294485E-2</v>
      </c>
      <c r="DE28">
        <v>2.4109255400092979E-2</v>
      </c>
      <c r="DF28">
        <v>2.412071943488063E-2</v>
      </c>
      <c r="DG28">
        <v>2.4131699450959446E-2</v>
      </c>
      <c r="DH28">
        <v>2.4142216392948442E-2</v>
      </c>
      <c r="DI28">
        <v>2.4152290257694258E-2</v>
      </c>
      <c r="DJ28">
        <v>2.4161940140496305E-2</v>
      </c>
      <c r="DK28">
        <v>2.41711842788154E-2</v>
      </c>
      <c r="DL28">
        <v>2.4180040093622571E-2</v>
      </c>
      <c r="DM28">
        <v>2.4188524228533393E-2</v>
      </c>
      <c r="DN28">
        <v>2.4196652586863265E-2</v>
      </c>
      <c r="DO28">
        <v>2.4204440366729415E-2</v>
      </c>
      <c r="DP28">
        <v>2.4211902094316704E-2</v>
      </c>
      <c r="DQ28">
        <v>2.4219051655416497E-2</v>
      </c>
      <c r="DR28">
        <v>2.4225902325339967E-2</v>
      </c>
      <c r="DS28">
        <v>2.4232466797301063E-2</v>
      </c>
      <c r="DT28">
        <v>2.4238757209357288E-2</v>
      </c>
      <c r="DU28">
        <v>2.4244785169991154E-2</v>
      </c>
      <c r="DV28">
        <v>2.4250561782409499E-2</v>
      </c>
      <c r="DW28">
        <v>2.4256097667632814E-2</v>
      </c>
      <c r="DX28">
        <v>2.4261402986442197E-2</v>
      </c>
      <c r="DY28">
        <v>2.4266487460247253E-2</v>
      </c>
      <c r="DZ28">
        <v>2.4271360390934079E-2</v>
      </c>
      <c r="EA28">
        <v>2.4276030679749008E-2</v>
      </c>
      <c r="EB28">
        <v>2.4280506845270097E-2</v>
      </c>
      <c r="EC28">
        <v>2.4284797040515359E-2</v>
      </c>
      <c r="ED28">
        <v>2.4288909069233599E-2</v>
      </c>
      <c r="EE28">
        <v>2.4292850401421043E-2</v>
      </c>
      <c r="EF28">
        <v>2.4296628188104245E-2</v>
      </c>
      <c r="EG28">
        <v>2.4300249275427548E-2</v>
      </c>
      <c r="EH28">
        <v>2.4303720218080898E-2</v>
      </c>
      <c r="EI28">
        <v>2.4307047292101862E-2</v>
      </c>
      <c r="EJ28">
        <v>2.431023650708378E-2</v>
      </c>
      <c r="EK28">
        <v>2.4313293617819944E-2</v>
      </c>
      <c r="EL28">
        <v>2.4316224135412332E-2</v>
      </c>
      <c r="EM28">
        <v>2.4319033337871377E-2</v>
      </c>
      <c r="EN28">
        <v>2.4321726280232291E-2</v>
      </c>
      <c r="EO28">
        <v>2.4324307804211551E-2</v>
      </c>
      <c r="EP28">
        <v>2.4326782547426182E-2</v>
      </c>
      <c r="EQ28">
        <v>2.4329154952197136E-2</v>
      </c>
      <c r="ER28">
        <v>2.4331429273956907E-2</v>
      </c>
      <c r="ES28">
        <v>2.4333609589280415E-2</v>
      </c>
      <c r="ET28">
        <v>2.4335699803557223E-2</v>
      </c>
      <c r="EU28">
        <v>2.4337703658322239E-2</v>
      </c>
      <c r="EV28">
        <v>2.4339624738260967E-2</v>
      </c>
    </row>
    <row r="29" spans="2:152" x14ac:dyDescent="0.25">
      <c r="B29">
        <v>19</v>
      </c>
      <c r="CY29">
        <v>1.642113262330169E-2</v>
      </c>
      <c r="CZ29">
        <v>1.6448565695164633E-2</v>
      </c>
      <c r="DA29">
        <v>1.647504805306749E-2</v>
      </c>
      <c r="DB29">
        <v>1.6500615411859976E-2</v>
      </c>
      <c r="DC29">
        <v>1.6525301967232228E-2</v>
      </c>
      <c r="DD29">
        <v>1.6549140471422918E-2</v>
      </c>
      <c r="DE29">
        <v>1.6572162304494275E-2</v>
      </c>
      <c r="DF29">
        <v>1.6594397541470511E-2</v>
      </c>
      <c r="DG29">
        <v>1.6615875015614678E-2</v>
      </c>
      <c r="DH29">
        <v>1.6636622378098403E-2</v>
      </c>
      <c r="DI29">
        <v>1.6656666154301066E-2</v>
      </c>
      <c r="DJ29">
        <v>1.6676031796956786E-2</v>
      </c>
      <c r="DK29">
        <v>1.6694743736353389E-2</v>
      </c>
      <c r="DL29">
        <v>1.6712825427771239E-2</v>
      </c>
      <c r="DM29">
        <v>1.6730299396337543E-2</v>
      </c>
      <c r="DN29">
        <v>1.674718727945897E-2</v>
      </c>
      <c r="DO29">
        <v>1.6763509866983654E-2</v>
      </c>
      <c r="DP29">
        <v>1.6779287139233674E-2</v>
      </c>
      <c r="DQ29">
        <v>1.6794538303038665E-2</v>
      </c>
      <c r="DR29">
        <v>1.6809281825892562E-2</v>
      </c>
      <c r="DS29">
        <v>1.6823535468347119E-2</v>
      </c>
      <c r="DT29">
        <v>1.683731631474758E-2</v>
      </c>
      <c r="DU29">
        <v>1.6850640802409795E-2</v>
      </c>
      <c r="DV29">
        <v>1.6863524749329867E-2</v>
      </c>
      <c r="DW29">
        <v>1.6875983380512979E-2</v>
      </c>
      <c r="DX29">
        <v>1.6888031353001057E-2</v>
      </c>
      <c r="DY29">
        <v>1.6899682779674144E-2</v>
      </c>
      <c r="DZ29">
        <v>1.691095125189563E-2</v>
      </c>
      <c r="EA29">
        <v>1.6921849861066648E-2</v>
      </c>
      <c r="EB29">
        <v>1.6932391219150619E-2</v>
      </c>
      <c r="EC29">
        <v>1.694258747822569E-2</v>
      </c>
      <c r="ED29">
        <v>1.6952450349118249E-2</v>
      </c>
      <c r="EE29">
        <v>1.696199111916789E-2</v>
      </c>
      <c r="EF29">
        <v>1.6971220669171214E-2</v>
      </c>
      <c r="EG29">
        <v>1.698014948954819E-2</v>
      </c>
      <c r="EH29">
        <v>1.6988787695772865E-2</v>
      </c>
      <c r="EI29">
        <v>1.699714504310728E-2</v>
      </c>
      <c r="EJ29">
        <v>1.7005230940675006E-2</v>
      </c>
      <c r="EK29">
        <v>1.7013054464908837E-2</v>
      </c>
      <c r="EL29">
        <v>1.7020624372404872E-2</v>
      </c>
      <c r="EM29">
        <v>1.7027949112213288E-2</v>
      </c>
      <c r="EN29">
        <v>1.7035036837594494E-2</v>
      </c>
      <c r="EO29">
        <v>1.7041895417267621E-2</v>
      </c>
      <c r="EP29">
        <v>1.704853244617657E-2</v>
      </c>
      <c r="EQ29">
        <v>1.7054955255797637E-2</v>
      </c>
      <c r="ER29">
        <v>1.706117092401117E-2</v>
      </c>
      <c r="ES29">
        <v>1.7067186284558659E-2</v>
      </c>
      <c r="ET29">
        <v>1.7073007936105083E-2</v>
      </c>
      <c r="EU29">
        <v>1.7078642250925691E-2</v>
      </c>
      <c r="EV29">
        <v>1.708409538323501E-2</v>
      </c>
    </row>
    <row r="30" spans="2:152" x14ac:dyDescent="0.25">
      <c r="B30">
        <v>20</v>
      </c>
      <c r="CY30">
        <v>2.4029001528687824E-2</v>
      </c>
      <c r="CZ30">
        <v>2.4043869129018673E-2</v>
      </c>
      <c r="DA30">
        <v>2.405810418858496E-2</v>
      </c>
      <c r="DB30">
        <v>2.4071734473313323E-2</v>
      </c>
      <c r="DC30">
        <v>2.4084786460722634E-2</v>
      </c>
      <c r="DD30">
        <v>2.4097285405294485E-2</v>
      </c>
      <c r="DE30">
        <v>2.4109255400092979E-2</v>
      </c>
      <c r="DF30">
        <v>2.412071943488063E-2</v>
      </c>
      <c r="DG30">
        <v>2.4131699450959446E-2</v>
      </c>
      <c r="DH30">
        <v>2.4142216392948442E-2</v>
      </c>
      <c r="DI30">
        <v>2.4152290257694258E-2</v>
      </c>
      <c r="DJ30">
        <v>2.4161940140496305E-2</v>
      </c>
      <c r="DK30">
        <v>2.41711842788154E-2</v>
      </c>
      <c r="DL30">
        <v>2.4180040093622571E-2</v>
      </c>
      <c r="DM30">
        <v>2.4188524228533393E-2</v>
      </c>
      <c r="DN30">
        <v>2.4196652586863265E-2</v>
      </c>
      <c r="DO30">
        <v>2.4204440366729415E-2</v>
      </c>
      <c r="DP30">
        <v>2.4211902094316704E-2</v>
      </c>
      <c r="DQ30">
        <v>2.4219051655416497E-2</v>
      </c>
      <c r="DR30">
        <v>2.4225902325339967E-2</v>
      </c>
      <c r="DS30">
        <v>2.4232466797301063E-2</v>
      </c>
      <c r="DT30">
        <v>2.4238757209357288E-2</v>
      </c>
      <c r="DU30">
        <v>2.4244785169991154E-2</v>
      </c>
      <c r="DV30">
        <v>2.4250561782409499E-2</v>
      </c>
      <c r="DW30">
        <v>2.4256097667632814E-2</v>
      </c>
      <c r="DX30">
        <v>2.4261402986442197E-2</v>
      </c>
      <c r="DY30">
        <v>2.4266487460247253E-2</v>
      </c>
      <c r="DZ30">
        <v>2.4271360390934079E-2</v>
      </c>
      <c r="EA30">
        <v>2.4276030679749008E-2</v>
      </c>
      <c r="EB30">
        <v>2.4280506845270097E-2</v>
      </c>
      <c r="EC30">
        <v>2.4284797040515359E-2</v>
      </c>
      <c r="ED30">
        <v>2.4288909069233599E-2</v>
      </c>
      <c r="EE30">
        <v>2.4292850401421043E-2</v>
      </c>
      <c r="EF30">
        <v>2.4296628188104245E-2</v>
      </c>
      <c r="EG30">
        <v>2.4300249275427548E-2</v>
      </c>
      <c r="EH30">
        <v>2.4303720218080898E-2</v>
      </c>
      <c r="EI30">
        <v>2.4307047292101862E-2</v>
      </c>
      <c r="EJ30">
        <v>2.431023650708378E-2</v>
      </c>
      <c r="EK30">
        <v>2.4313293617819944E-2</v>
      </c>
      <c r="EL30">
        <v>2.4316224135412332E-2</v>
      </c>
      <c r="EM30">
        <v>2.4319033337871377E-2</v>
      </c>
      <c r="EN30">
        <v>2.4321726280232291E-2</v>
      </c>
      <c r="EO30">
        <v>2.4324307804211551E-2</v>
      </c>
      <c r="EP30">
        <v>2.4326782547426182E-2</v>
      </c>
      <c r="EQ30">
        <v>2.4329154952197136E-2</v>
      </c>
      <c r="ER30">
        <v>2.4331429273956907E-2</v>
      </c>
      <c r="ES30">
        <v>2.4333609589280415E-2</v>
      </c>
      <c r="ET30">
        <v>2.4335699803557223E-2</v>
      </c>
      <c r="EU30">
        <v>2.4337703658322239E-2</v>
      </c>
      <c r="EV30">
        <v>2.4339624738260967E-2</v>
      </c>
    </row>
    <row r="31" spans="2:152" x14ac:dyDescent="0.25">
      <c r="B31">
        <v>21</v>
      </c>
      <c r="CY31">
        <v>2.4029001528687824E-2</v>
      </c>
      <c r="CZ31">
        <v>2.4043869129018673E-2</v>
      </c>
      <c r="DA31">
        <v>2.405810418858496E-2</v>
      </c>
      <c r="DB31">
        <v>2.4071734473313323E-2</v>
      </c>
      <c r="DC31">
        <v>2.4084786460722634E-2</v>
      </c>
      <c r="DD31">
        <v>2.4097285405294485E-2</v>
      </c>
      <c r="DE31">
        <v>2.4109255400092979E-2</v>
      </c>
      <c r="DF31">
        <v>2.412071943488063E-2</v>
      </c>
      <c r="DG31">
        <v>2.4131699450959446E-2</v>
      </c>
      <c r="DH31">
        <v>2.4142216392948442E-2</v>
      </c>
      <c r="DI31">
        <v>2.4152290257694258E-2</v>
      </c>
      <c r="DJ31">
        <v>2.4161940140496305E-2</v>
      </c>
      <c r="DK31">
        <v>2.41711842788154E-2</v>
      </c>
      <c r="DL31">
        <v>2.4180040093622571E-2</v>
      </c>
      <c r="DM31">
        <v>2.4188524228533393E-2</v>
      </c>
      <c r="DN31">
        <v>2.4196652586863265E-2</v>
      </c>
      <c r="DO31">
        <v>2.4204440366729415E-2</v>
      </c>
      <c r="DP31">
        <v>2.4211902094316704E-2</v>
      </c>
      <c r="DQ31">
        <v>2.4219051655416497E-2</v>
      </c>
      <c r="DR31">
        <v>2.4225902325339967E-2</v>
      </c>
      <c r="DS31">
        <v>2.4232466797301063E-2</v>
      </c>
      <c r="DT31">
        <v>2.4238757209357288E-2</v>
      </c>
      <c r="DU31">
        <v>2.4244785169991154E-2</v>
      </c>
      <c r="DV31">
        <v>2.4250561782409499E-2</v>
      </c>
      <c r="DW31">
        <v>2.4256097667632814E-2</v>
      </c>
      <c r="DX31">
        <v>2.4261402986442197E-2</v>
      </c>
      <c r="DY31">
        <v>2.4266487460247253E-2</v>
      </c>
      <c r="DZ31">
        <v>2.4271360390934079E-2</v>
      </c>
      <c r="EA31">
        <v>2.4276030679749008E-2</v>
      </c>
      <c r="EB31">
        <v>2.4280506845270097E-2</v>
      </c>
      <c r="EC31">
        <v>2.4284797040515359E-2</v>
      </c>
      <c r="ED31">
        <v>2.4288909069233599E-2</v>
      </c>
      <c r="EE31">
        <v>2.4292850401421043E-2</v>
      </c>
      <c r="EF31">
        <v>2.4296628188104245E-2</v>
      </c>
      <c r="EG31">
        <v>2.4300249275427548E-2</v>
      </c>
      <c r="EH31">
        <v>2.4303720218080898E-2</v>
      </c>
      <c r="EI31">
        <v>2.4307047292101862E-2</v>
      </c>
      <c r="EJ31">
        <v>2.431023650708378E-2</v>
      </c>
      <c r="EK31">
        <v>2.4313293617819944E-2</v>
      </c>
      <c r="EL31">
        <v>2.4316224135412332E-2</v>
      </c>
      <c r="EM31">
        <v>2.4319033337871377E-2</v>
      </c>
      <c r="EN31">
        <v>2.4321726280232291E-2</v>
      </c>
      <c r="EO31">
        <v>2.4324307804211551E-2</v>
      </c>
      <c r="EP31">
        <v>2.4326782547426182E-2</v>
      </c>
      <c r="EQ31">
        <v>2.4329154952197136E-2</v>
      </c>
      <c r="ER31">
        <v>2.4331429273956907E-2</v>
      </c>
      <c r="ES31">
        <v>2.4333609589280415E-2</v>
      </c>
      <c r="ET31">
        <v>2.4335699803557223E-2</v>
      </c>
      <c r="EU31">
        <v>2.4337703658322239E-2</v>
      </c>
      <c r="EV31">
        <v>2.4339624738260967E-2</v>
      </c>
    </row>
    <row r="32" spans="2:152" x14ac:dyDescent="0.25">
      <c r="B32">
        <v>22</v>
      </c>
      <c r="CY32">
        <v>2.4029001528687824E-2</v>
      </c>
      <c r="CZ32">
        <v>2.4043869129018673E-2</v>
      </c>
      <c r="DA32">
        <v>2.405810418858496E-2</v>
      </c>
      <c r="DB32">
        <v>2.4071734473313323E-2</v>
      </c>
      <c r="DC32">
        <v>2.4084786460722634E-2</v>
      </c>
      <c r="DD32">
        <v>2.4097285405294485E-2</v>
      </c>
      <c r="DE32">
        <v>2.4109255400092979E-2</v>
      </c>
      <c r="DF32">
        <v>2.412071943488063E-2</v>
      </c>
      <c r="DG32">
        <v>2.4131699450959446E-2</v>
      </c>
      <c r="DH32">
        <v>2.4142216392948442E-2</v>
      </c>
      <c r="DI32">
        <v>2.4152290257694258E-2</v>
      </c>
      <c r="DJ32">
        <v>2.4161940140496305E-2</v>
      </c>
      <c r="DK32">
        <v>2.41711842788154E-2</v>
      </c>
      <c r="DL32">
        <v>2.4180040093622571E-2</v>
      </c>
      <c r="DM32">
        <v>2.4188524228533393E-2</v>
      </c>
      <c r="DN32">
        <v>2.4196652586863265E-2</v>
      </c>
      <c r="DO32">
        <v>2.4204440366729415E-2</v>
      </c>
      <c r="DP32">
        <v>2.4211902094316704E-2</v>
      </c>
      <c r="DQ32">
        <v>2.4219051655416497E-2</v>
      </c>
      <c r="DR32">
        <v>2.4225902325339967E-2</v>
      </c>
      <c r="DS32">
        <v>2.4232466797301063E-2</v>
      </c>
      <c r="DT32">
        <v>2.4238757209357288E-2</v>
      </c>
      <c r="DU32">
        <v>2.4244785169991154E-2</v>
      </c>
      <c r="DV32">
        <v>2.4250561782409499E-2</v>
      </c>
      <c r="DW32">
        <v>2.4256097667632814E-2</v>
      </c>
      <c r="DX32">
        <v>2.4261402986442197E-2</v>
      </c>
      <c r="DY32">
        <v>2.4266487460247253E-2</v>
      </c>
      <c r="DZ32">
        <v>2.4271360390934079E-2</v>
      </c>
      <c r="EA32">
        <v>2.4276030679749008E-2</v>
      </c>
      <c r="EB32">
        <v>2.4280506845270097E-2</v>
      </c>
      <c r="EC32">
        <v>2.4284797040515359E-2</v>
      </c>
      <c r="ED32">
        <v>2.4288909069233599E-2</v>
      </c>
      <c r="EE32">
        <v>2.4292850401421043E-2</v>
      </c>
      <c r="EF32">
        <v>2.4296628188104245E-2</v>
      </c>
      <c r="EG32">
        <v>2.4300249275427548E-2</v>
      </c>
      <c r="EH32">
        <v>2.4303720218080898E-2</v>
      </c>
      <c r="EI32">
        <v>2.4307047292101862E-2</v>
      </c>
      <c r="EJ32">
        <v>2.431023650708378E-2</v>
      </c>
      <c r="EK32">
        <v>2.4313293617819944E-2</v>
      </c>
      <c r="EL32">
        <v>2.4316224135412332E-2</v>
      </c>
      <c r="EM32">
        <v>2.4319033337871377E-2</v>
      </c>
      <c r="EN32">
        <v>2.4321726280232291E-2</v>
      </c>
      <c r="EO32">
        <v>2.4324307804211551E-2</v>
      </c>
      <c r="EP32">
        <v>2.4326782547426182E-2</v>
      </c>
      <c r="EQ32">
        <v>2.4329154952197136E-2</v>
      </c>
      <c r="ER32">
        <v>2.4331429273956907E-2</v>
      </c>
      <c r="ES32">
        <v>2.4333609589280415E-2</v>
      </c>
      <c r="ET32">
        <v>2.4335699803557223E-2</v>
      </c>
      <c r="EU32">
        <v>2.4337703658322239E-2</v>
      </c>
      <c r="EV32">
        <v>2.4339624738260967E-2</v>
      </c>
    </row>
    <row r="33" spans="2:152" x14ac:dyDescent="0.25">
      <c r="B33">
        <v>23</v>
      </c>
      <c r="CY33">
        <v>2.4029001528687824E-2</v>
      </c>
      <c r="CZ33">
        <v>2.4043869129018673E-2</v>
      </c>
      <c r="DA33">
        <v>2.405810418858496E-2</v>
      </c>
      <c r="DB33">
        <v>2.4071734473313323E-2</v>
      </c>
      <c r="DC33">
        <v>2.4084786460722634E-2</v>
      </c>
      <c r="DD33">
        <v>2.4097285405294485E-2</v>
      </c>
      <c r="DE33">
        <v>2.4109255400092979E-2</v>
      </c>
      <c r="DF33">
        <v>2.412071943488063E-2</v>
      </c>
      <c r="DG33">
        <v>2.4131699450959446E-2</v>
      </c>
      <c r="DH33">
        <v>2.4142216392948442E-2</v>
      </c>
      <c r="DI33">
        <v>2.4152290257694258E-2</v>
      </c>
      <c r="DJ33">
        <v>2.4161940140496305E-2</v>
      </c>
      <c r="DK33">
        <v>2.41711842788154E-2</v>
      </c>
      <c r="DL33">
        <v>2.4180040093622571E-2</v>
      </c>
      <c r="DM33">
        <v>2.4188524228533393E-2</v>
      </c>
      <c r="DN33">
        <v>2.4196652586863265E-2</v>
      </c>
      <c r="DO33">
        <v>2.4204440366729415E-2</v>
      </c>
      <c r="DP33">
        <v>2.4211902094316704E-2</v>
      </c>
      <c r="DQ33">
        <v>2.4219051655416497E-2</v>
      </c>
      <c r="DR33">
        <v>2.4225902325339967E-2</v>
      </c>
      <c r="DS33">
        <v>2.4232466797301063E-2</v>
      </c>
      <c r="DT33">
        <v>2.4238757209357288E-2</v>
      </c>
      <c r="DU33">
        <v>2.4244785169991154E-2</v>
      </c>
      <c r="DV33">
        <v>2.4250561782409499E-2</v>
      </c>
      <c r="DW33">
        <v>2.4256097667632814E-2</v>
      </c>
      <c r="DX33">
        <v>2.4261402986442197E-2</v>
      </c>
      <c r="DY33">
        <v>2.4266487460247253E-2</v>
      </c>
      <c r="DZ33">
        <v>2.4271360390934079E-2</v>
      </c>
      <c r="EA33">
        <v>2.4276030679749008E-2</v>
      </c>
      <c r="EB33">
        <v>2.4280506845270097E-2</v>
      </c>
      <c r="EC33">
        <v>2.4284797040515359E-2</v>
      </c>
      <c r="ED33">
        <v>2.4288909069233599E-2</v>
      </c>
      <c r="EE33">
        <v>2.4292850401421043E-2</v>
      </c>
      <c r="EF33">
        <v>2.4296628188104245E-2</v>
      </c>
      <c r="EG33">
        <v>2.4300249275427548E-2</v>
      </c>
      <c r="EH33">
        <v>2.4303720218080898E-2</v>
      </c>
      <c r="EI33">
        <v>2.4307047292101862E-2</v>
      </c>
      <c r="EJ33">
        <v>2.431023650708378E-2</v>
      </c>
      <c r="EK33">
        <v>2.4313293617819944E-2</v>
      </c>
      <c r="EL33">
        <v>2.4316224135412332E-2</v>
      </c>
      <c r="EM33">
        <v>2.4319033337871377E-2</v>
      </c>
      <c r="EN33">
        <v>2.4321726280232291E-2</v>
      </c>
      <c r="EO33">
        <v>2.4324307804211551E-2</v>
      </c>
      <c r="EP33">
        <v>2.4326782547426182E-2</v>
      </c>
      <c r="EQ33">
        <v>2.4329154952197136E-2</v>
      </c>
      <c r="ER33">
        <v>2.4331429273956907E-2</v>
      </c>
      <c r="ES33">
        <v>2.4333609589280415E-2</v>
      </c>
      <c r="ET33">
        <v>2.4335699803557223E-2</v>
      </c>
      <c r="EU33">
        <v>2.4337703658322239E-2</v>
      </c>
      <c r="EV33">
        <v>2.4339624738260967E-2</v>
      </c>
    </row>
    <row r="34" spans="2:152" x14ac:dyDescent="0.25">
      <c r="B34">
        <v>24</v>
      </c>
      <c r="CY34">
        <v>3.018730738224866E-2</v>
      </c>
      <c r="CZ34">
        <v>3.0196012005609028E-2</v>
      </c>
      <c r="DA34">
        <v>3.020434773881513E-2</v>
      </c>
      <c r="DB34">
        <v>3.021233064705825E-2</v>
      </c>
      <c r="DC34">
        <v>3.0219976061110179E-2</v>
      </c>
      <c r="DD34">
        <v>3.0227298613649384E-2</v>
      </c>
      <c r="DE34">
        <v>3.0234312273579748E-2</v>
      </c>
      <c r="DF34">
        <v>3.0241030378468158E-2</v>
      </c>
      <c r="DG34">
        <v>3.0247465665218052E-2</v>
      </c>
      <c r="DH34">
        <v>3.0253630299087998E-2</v>
      </c>
      <c r="DI34">
        <v>3.0259535901156459E-2</v>
      </c>
      <c r="DJ34">
        <v>3.0265193574327248E-2</v>
      </c>
      <c r="DK34">
        <v>3.0270613927963378E-2</v>
      </c>
      <c r="DL34">
        <v>3.0275807101231175E-2</v>
      </c>
      <c r="DM34">
        <v>3.0280782785231056E-2</v>
      </c>
      <c r="DN34">
        <v>3.0285550243985999E-2</v>
      </c>
      <c r="DO34">
        <v>3.0290118334354302E-2</v>
      </c>
      <c r="DP34">
        <v>3.0294495524928612E-2</v>
      </c>
      <c r="DQ34">
        <v>3.0298689913979205E-2</v>
      </c>
      <c r="DR34">
        <v>3.030270924649581E-2</v>
      </c>
      <c r="DS34">
        <v>3.0306560930378722E-2</v>
      </c>
      <c r="DT34">
        <v>3.0310252051826511E-2</v>
      </c>
      <c r="DU34">
        <v>3.0313789389965113E-2</v>
      </c>
      <c r="DV34">
        <v>3.0317179430759813E-2</v>
      </c>
      <c r="DW34">
        <v>3.0320428380249165E-2</v>
      </c>
      <c r="DX34">
        <v>3.0323542177137664E-2</v>
      </c>
      <c r="DY34">
        <v>3.0326526504781584E-2</v>
      </c>
      <c r="DZ34">
        <v>3.0329386802600177E-2</v>
      </c>
      <c r="EA34">
        <v>3.0332128276942837E-2</v>
      </c>
      <c r="EB34">
        <v>3.0334755911440636E-2</v>
      </c>
      <c r="EC34">
        <v>3.0337274476869212E-2</v>
      </c>
      <c r="ED34">
        <v>3.0339688540548262E-2</v>
      </c>
      <c r="EE34">
        <v>3.0342002475301492E-2</v>
      </c>
      <c r="EF34">
        <v>3.0344220467999471E-2</v>
      </c>
      <c r="EG34">
        <v>3.0346346527706545E-2</v>
      </c>
      <c r="EH34">
        <v>3.0348384493451782E-2</v>
      </c>
      <c r="EI34">
        <v>3.0350338041642781E-2</v>
      </c>
      <c r="EJ34">
        <v>3.0352210693140112E-2</v>
      </c>
      <c r="EK34">
        <v>3.0354005820009175E-2</v>
      </c>
      <c r="EL34">
        <v>3.0355726651965384E-2</v>
      </c>
      <c r="EM34">
        <v>3.0357376282527625E-2</v>
      </c>
      <c r="EN34">
        <v>3.0358957674894195E-2</v>
      </c>
      <c r="EO34">
        <v>3.0360473667554667E-2</v>
      </c>
      <c r="EP34">
        <v>3.0361926979650299E-2</v>
      </c>
      <c r="EQ34">
        <v>3.0363320216095141E-2</v>
      </c>
      <c r="ER34">
        <v>3.0364655872469126E-2</v>
      </c>
      <c r="ES34">
        <v>3.0365936339693998E-2</v>
      </c>
      <c r="ET34">
        <v>3.0367163908502297E-2</v>
      </c>
      <c r="EU34">
        <v>3.0368340773709118E-2</v>
      </c>
      <c r="EV34">
        <v>3.0369469038295831E-2</v>
      </c>
    </row>
    <row r="35" spans="2:152" x14ac:dyDescent="0.25">
      <c r="B35">
        <v>25</v>
      </c>
      <c r="CY35">
        <v>0</v>
      </c>
      <c r="CZ35">
        <v>0</v>
      </c>
      <c r="DA35">
        <v>0</v>
      </c>
      <c r="DB35">
        <v>0</v>
      </c>
      <c r="DC35">
        <v>0</v>
      </c>
      <c r="DD35">
        <v>0</v>
      </c>
      <c r="DE35">
        <v>0</v>
      </c>
      <c r="DF35">
        <v>0</v>
      </c>
      <c r="DG35">
        <v>0</v>
      </c>
      <c r="DH35">
        <v>0</v>
      </c>
      <c r="DI35">
        <v>0</v>
      </c>
      <c r="DJ35">
        <v>0</v>
      </c>
      <c r="DK35">
        <v>0</v>
      </c>
      <c r="DL35">
        <v>0</v>
      </c>
      <c r="DM35">
        <v>0</v>
      </c>
      <c r="DN35">
        <v>0</v>
      </c>
      <c r="DO35">
        <v>0</v>
      </c>
      <c r="DP35">
        <v>0</v>
      </c>
      <c r="DQ35">
        <v>0</v>
      </c>
      <c r="DR35">
        <v>0</v>
      </c>
      <c r="DS35">
        <v>0</v>
      </c>
      <c r="DT35">
        <v>0</v>
      </c>
      <c r="DU35">
        <v>0</v>
      </c>
      <c r="DV35">
        <v>0</v>
      </c>
      <c r="DW35">
        <v>0</v>
      </c>
      <c r="DX35">
        <v>0</v>
      </c>
      <c r="DY35">
        <v>0</v>
      </c>
      <c r="DZ35">
        <v>0</v>
      </c>
      <c r="EA35">
        <v>0</v>
      </c>
      <c r="EB35">
        <v>0</v>
      </c>
      <c r="EC35">
        <v>0</v>
      </c>
      <c r="ED35">
        <v>0</v>
      </c>
      <c r="EE35">
        <v>0</v>
      </c>
      <c r="EF35">
        <v>0</v>
      </c>
      <c r="EG35">
        <v>0</v>
      </c>
      <c r="EH35">
        <v>0</v>
      </c>
      <c r="EI35">
        <v>0</v>
      </c>
      <c r="EJ35">
        <v>0</v>
      </c>
      <c r="EK35">
        <v>0</v>
      </c>
      <c r="EL35">
        <v>0</v>
      </c>
      <c r="EM35">
        <v>0</v>
      </c>
      <c r="EN35">
        <v>0</v>
      </c>
      <c r="EO35">
        <v>0</v>
      </c>
      <c r="EP35">
        <v>0</v>
      </c>
      <c r="EQ35">
        <v>0</v>
      </c>
      <c r="ER35">
        <v>0</v>
      </c>
      <c r="ES35">
        <v>0</v>
      </c>
      <c r="ET35">
        <v>0</v>
      </c>
      <c r="EU35">
        <v>0</v>
      </c>
      <c r="EV35">
        <v>0</v>
      </c>
    </row>
    <row r="36" spans="2:152" x14ac:dyDescent="0.25">
      <c r="B36">
        <v>26</v>
      </c>
      <c r="CY36">
        <v>2.4029001528687824E-2</v>
      </c>
      <c r="CZ36">
        <v>2.4043869129018673E-2</v>
      </c>
      <c r="DA36">
        <v>2.405810418858496E-2</v>
      </c>
      <c r="DB36">
        <v>2.4071734473313323E-2</v>
      </c>
      <c r="DC36">
        <v>2.4084786460722634E-2</v>
      </c>
      <c r="DD36">
        <v>2.4097285405294485E-2</v>
      </c>
      <c r="DE36">
        <v>2.4109255400092979E-2</v>
      </c>
      <c r="DF36">
        <v>2.412071943488063E-2</v>
      </c>
      <c r="DG36">
        <v>2.4131699450959446E-2</v>
      </c>
      <c r="DH36">
        <v>2.4142216392948442E-2</v>
      </c>
      <c r="DI36">
        <v>2.4152290257694258E-2</v>
      </c>
      <c r="DJ36">
        <v>2.4161940140496305E-2</v>
      </c>
      <c r="DK36">
        <v>2.41711842788154E-2</v>
      </c>
      <c r="DL36">
        <v>2.4180040093622571E-2</v>
      </c>
      <c r="DM36">
        <v>2.4188524228533393E-2</v>
      </c>
      <c r="DN36">
        <v>2.4196652586863265E-2</v>
      </c>
      <c r="DO36">
        <v>2.4204440366729415E-2</v>
      </c>
      <c r="DP36">
        <v>2.4211902094316704E-2</v>
      </c>
      <c r="DQ36">
        <v>2.4219051655416497E-2</v>
      </c>
      <c r="DR36">
        <v>2.4225902325339967E-2</v>
      </c>
      <c r="DS36">
        <v>2.4232466797301063E-2</v>
      </c>
      <c r="DT36">
        <v>2.4238757209357288E-2</v>
      </c>
      <c r="DU36">
        <v>2.4244785169991154E-2</v>
      </c>
      <c r="DV36">
        <v>2.4250561782409499E-2</v>
      </c>
      <c r="DW36">
        <v>2.4256097667632814E-2</v>
      </c>
      <c r="DX36">
        <v>2.4261402986442197E-2</v>
      </c>
      <c r="DY36">
        <v>2.4266487460247253E-2</v>
      </c>
      <c r="DZ36">
        <v>2.4271360390934079E-2</v>
      </c>
      <c r="EA36">
        <v>2.4276030679749008E-2</v>
      </c>
      <c r="EB36">
        <v>2.4280506845270097E-2</v>
      </c>
      <c r="EC36">
        <v>2.4284797040515359E-2</v>
      </c>
      <c r="ED36">
        <v>2.4288909069233599E-2</v>
      </c>
      <c r="EE36">
        <v>2.4292850401421043E-2</v>
      </c>
      <c r="EF36">
        <v>2.4296628188104245E-2</v>
      </c>
      <c r="EG36">
        <v>2.4300249275427548E-2</v>
      </c>
      <c r="EH36">
        <v>2.4303720218080898E-2</v>
      </c>
      <c r="EI36">
        <v>2.4307047292101862E-2</v>
      </c>
      <c r="EJ36">
        <v>2.431023650708378E-2</v>
      </c>
      <c r="EK36">
        <v>2.4313293617819944E-2</v>
      </c>
      <c r="EL36">
        <v>2.4316224135412332E-2</v>
      </c>
      <c r="EM36">
        <v>2.4319033337871377E-2</v>
      </c>
      <c r="EN36">
        <v>2.4321726280232291E-2</v>
      </c>
      <c r="EO36">
        <v>2.4324307804211551E-2</v>
      </c>
      <c r="EP36">
        <v>2.4326782547426182E-2</v>
      </c>
      <c r="EQ36">
        <v>2.4329154952197136E-2</v>
      </c>
      <c r="ER36">
        <v>2.4331429273956907E-2</v>
      </c>
      <c r="ES36">
        <v>2.4333609589280415E-2</v>
      </c>
      <c r="ET36">
        <v>2.4335699803557223E-2</v>
      </c>
      <c r="EU36">
        <v>2.4337703658322239E-2</v>
      </c>
      <c r="EV36">
        <v>2.4339624738260967E-2</v>
      </c>
    </row>
    <row r="37" spans="2:152" x14ac:dyDescent="0.25">
      <c r="B37">
        <v>27</v>
      </c>
      <c r="CY37">
        <v>0</v>
      </c>
      <c r="CZ37">
        <v>0</v>
      </c>
      <c r="DA37">
        <v>0</v>
      </c>
      <c r="DB37">
        <v>0</v>
      </c>
      <c r="DC37">
        <v>0</v>
      </c>
      <c r="DD37">
        <v>0</v>
      </c>
      <c r="DE37">
        <v>0</v>
      </c>
      <c r="DF37">
        <v>0</v>
      </c>
      <c r="DG37">
        <v>0</v>
      </c>
      <c r="DH37">
        <v>0</v>
      </c>
      <c r="DI37">
        <v>0</v>
      </c>
      <c r="DJ37">
        <v>0</v>
      </c>
      <c r="DK37">
        <v>0</v>
      </c>
      <c r="DL37">
        <v>0</v>
      </c>
      <c r="DM37">
        <v>0</v>
      </c>
      <c r="DN37">
        <v>0</v>
      </c>
      <c r="DO37">
        <v>0</v>
      </c>
      <c r="DP37">
        <v>0</v>
      </c>
      <c r="DQ37">
        <v>0</v>
      </c>
      <c r="DR37">
        <v>0</v>
      </c>
      <c r="DS37">
        <v>0</v>
      </c>
      <c r="DT37">
        <v>0</v>
      </c>
      <c r="DU37">
        <v>0</v>
      </c>
      <c r="DV37">
        <v>0</v>
      </c>
      <c r="DW37">
        <v>0</v>
      </c>
      <c r="DX37">
        <v>0</v>
      </c>
      <c r="DY37">
        <v>0</v>
      </c>
      <c r="DZ37">
        <v>0</v>
      </c>
      <c r="EA37">
        <v>0</v>
      </c>
      <c r="EB37">
        <v>0</v>
      </c>
      <c r="EC37">
        <v>0</v>
      </c>
      <c r="ED37">
        <v>0</v>
      </c>
      <c r="EE37">
        <v>0</v>
      </c>
      <c r="EF37">
        <v>0</v>
      </c>
      <c r="EG37">
        <v>0</v>
      </c>
      <c r="EH37">
        <v>0</v>
      </c>
      <c r="EI37">
        <v>0</v>
      </c>
      <c r="EJ37">
        <v>0</v>
      </c>
      <c r="EK37">
        <v>0</v>
      </c>
      <c r="EL37">
        <v>0</v>
      </c>
      <c r="EM37">
        <v>0</v>
      </c>
      <c r="EN37">
        <v>0</v>
      </c>
      <c r="EO37">
        <v>0</v>
      </c>
      <c r="EP37">
        <v>0</v>
      </c>
      <c r="EQ37">
        <v>0</v>
      </c>
      <c r="ER37">
        <v>0</v>
      </c>
      <c r="ES37">
        <v>0</v>
      </c>
      <c r="ET37">
        <v>0</v>
      </c>
      <c r="EU37">
        <v>0</v>
      </c>
      <c r="EV37">
        <v>0</v>
      </c>
    </row>
    <row r="38" spans="2:152" x14ac:dyDescent="0.25">
      <c r="B38">
        <v>28</v>
      </c>
      <c r="CY38">
        <v>7.8001556628858756E-2</v>
      </c>
      <c r="CZ38">
        <v>7.7986506146034584E-2</v>
      </c>
      <c r="DA38">
        <v>7.7972086542863667E-2</v>
      </c>
      <c r="DB38">
        <v>7.7958270897174289E-2</v>
      </c>
      <c r="DC38">
        <v>7.7945033474328657E-2</v>
      </c>
      <c r="DD38">
        <v>7.7932349671739523E-2</v>
      </c>
      <c r="DE38">
        <v>7.7920195966222475E-2</v>
      </c>
      <c r="DF38">
        <v>7.7908549864020862E-2</v>
      </c>
      <c r="DG38">
        <v>7.7897389853350388E-2</v>
      </c>
      <c r="DH38">
        <v>7.7886695359321245E-2</v>
      </c>
      <c r="DI38">
        <v>7.7876446701103802E-2</v>
      </c>
      <c r="DJ38">
        <v>7.7866625051213278E-2</v>
      </c>
      <c r="DK38">
        <v>7.7857212396796077E-2</v>
      </c>
      <c r="DL38">
        <v>7.7848191502808126E-2</v>
      </c>
      <c r="DM38">
        <v>7.7839545876982497E-2</v>
      </c>
      <c r="DN38">
        <v>7.7831259736489605E-2</v>
      </c>
      <c r="DO38">
        <v>7.7823317976199374E-2</v>
      </c>
      <c r="DP38">
        <v>7.7815706138460311E-2</v>
      </c>
      <c r="DQ38">
        <v>7.7808410384315463E-2</v>
      </c>
      <c r="DR38">
        <v>7.7801417466079992E-2</v>
      </c>
      <c r="DS38">
        <v>7.7794714701209605E-2</v>
      </c>
      <c r="DT38">
        <v>7.778828994739323E-2</v>
      </c>
      <c r="DU38">
        <v>7.7782131578807076E-2</v>
      </c>
      <c r="DV38">
        <v>7.7776228463471181E-2</v>
      </c>
      <c r="DW38">
        <v>7.7770569941652379E-2</v>
      </c>
      <c r="DX38">
        <v>7.7765145805261351E-2</v>
      </c>
      <c r="DY38">
        <v>7.7759946278194048E-2</v>
      </c>
      <c r="DZ38">
        <v>7.7754961997570565E-2</v>
      </c>
      <c r="EA38">
        <v>7.7750183995827282E-2</v>
      </c>
      <c r="EB38">
        <v>7.7745603683620462E-2</v>
      </c>
      <c r="EC38">
        <v>7.7741212833501661E-2</v>
      </c>
      <c r="ED38">
        <v>7.7737003564327598E-2</v>
      </c>
      <c r="EE38">
        <v>7.773296832636914E-2</v>
      </c>
      <c r="EF38">
        <v>7.7729099887085762E-2</v>
      </c>
      <c r="EG38">
        <v>7.7725391317533851E-2</v>
      </c>
      <c r="EH38">
        <v>7.7721835979378692E-2</v>
      </c>
      <c r="EI38">
        <v>7.7718427512481772E-2</v>
      </c>
      <c r="EJ38">
        <v>7.7715159823036103E-2</v>
      </c>
      <c r="EK38">
        <v>7.7712027072224368E-2</v>
      </c>
      <c r="EL38">
        <v>7.7709023665375007E-2</v>
      </c>
      <c r="EM38">
        <v>7.7706144241593611E-2</v>
      </c>
      <c r="EN38">
        <v>7.7703383663847506E-2</v>
      </c>
      <c r="EO38">
        <v>7.7700737009482615E-2</v>
      </c>
      <c r="EP38">
        <v>7.7698199561153009E-2</v>
      </c>
      <c r="EQ38">
        <v>7.7695766798144092E-2</v>
      </c>
      <c r="ER38">
        <v>7.7693434388071789E-2</v>
      </c>
      <c r="ES38">
        <v>7.7691198178940546E-2</v>
      </c>
      <c r="ET38">
        <v>7.7689054191543927E-2</v>
      </c>
      <c r="EU38">
        <v>7.7686998612192554E-2</v>
      </c>
      <c r="EV38">
        <v>7.7685027785754673E-2</v>
      </c>
    </row>
    <row r="39" spans="2:152" x14ac:dyDescent="0.25">
      <c r="B39">
        <v>29</v>
      </c>
      <c r="CY39">
        <v>2.4029001528687824E-2</v>
      </c>
      <c r="CZ39">
        <v>2.4043869129018673E-2</v>
      </c>
      <c r="DA39">
        <v>2.405810418858496E-2</v>
      </c>
      <c r="DB39">
        <v>2.4071734473313323E-2</v>
      </c>
      <c r="DC39">
        <v>2.4084786460722634E-2</v>
      </c>
      <c r="DD39">
        <v>2.4097285405294485E-2</v>
      </c>
      <c r="DE39">
        <v>2.4109255400092979E-2</v>
      </c>
      <c r="DF39">
        <v>2.412071943488063E-2</v>
      </c>
      <c r="DG39">
        <v>2.4131699450959446E-2</v>
      </c>
      <c r="DH39">
        <v>2.4142216392948442E-2</v>
      </c>
      <c r="DI39">
        <v>2.4152290257694258E-2</v>
      </c>
      <c r="DJ39">
        <v>2.4161940140496305E-2</v>
      </c>
      <c r="DK39">
        <v>2.41711842788154E-2</v>
      </c>
      <c r="DL39">
        <v>2.4180040093622571E-2</v>
      </c>
      <c r="DM39">
        <v>2.4188524228533393E-2</v>
      </c>
      <c r="DN39">
        <v>2.4196652586863265E-2</v>
      </c>
      <c r="DO39">
        <v>2.4204440366729415E-2</v>
      </c>
      <c r="DP39">
        <v>2.4211902094316704E-2</v>
      </c>
      <c r="DQ39">
        <v>2.4219051655416497E-2</v>
      </c>
      <c r="DR39">
        <v>2.4225902325339967E-2</v>
      </c>
      <c r="DS39">
        <v>2.4232466797301063E-2</v>
      </c>
      <c r="DT39">
        <v>2.4238757209357288E-2</v>
      </c>
      <c r="DU39">
        <v>2.4244785169991154E-2</v>
      </c>
      <c r="DV39">
        <v>2.4250561782409499E-2</v>
      </c>
      <c r="DW39">
        <v>2.4256097667632814E-2</v>
      </c>
      <c r="DX39">
        <v>2.4261402986442197E-2</v>
      </c>
      <c r="DY39">
        <v>2.4266487460247253E-2</v>
      </c>
      <c r="DZ39">
        <v>2.4271360390934079E-2</v>
      </c>
      <c r="EA39">
        <v>2.4276030679749008E-2</v>
      </c>
      <c r="EB39">
        <v>2.4280506845270097E-2</v>
      </c>
      <c r="EC39">
        <v>2.4284797040515359E-2</v>
      </c>
      <c r="ED39">
        <v>2.4288909069233599E-2</v>
      </c>
      <c r="EE39">
        <v>2.4292850401421043E-2</v>
      </c>
      <c r="EF39">
        <v>2.4296628188104245E-2</v>
      </c>
      <c r="EG39">
        <v>2.4300249275427548E-2</v>
      </c>
      <c r="EH39">
        <v>2.4303720218080898E-2</v>
      </c>
      <c r="EI39">
        <v>2.4307047292101862E-2</v>
      </c>
      <c r="EJ39">
        <v>2.431023650708378E-2</v>
      </c>
      <c r="EK39">
        <v>2.4313293617819944E-2</v>
      </c>
      <c r="EL39">
        <v>2.4316224135412332E-2</v>
      </c>
      <c r="EM39">
        <v>2.4319033337871377E-2</v>
      </c>
      <c r="EN39">
        <v>2.4321726280232291E-2</v>
      </c>
      <c r="EO39">
        <v>2.4324307804211551E-2</v>
      </c>
      <c r="EP39">
        <v>2.4326782547426182E-2</v>
      </c>
      <c r="EQ39">
        <v>2.4329154952197136E-2</v>
      </c>
      <c r="ER39">
        <v>2.4331429273956907E-2</v>
      </c>
      <c r="ES39">
        <v>2.4333609589280415E-2</v>
      </c>
      <c r="ET39">
        <v>2.4335699803557223E-2</v>
      </c>
      <c r="EU39">
        <v>2.4337703658322239E-2</v>
      </c>
      <c r="EV39">
        <v>2.4339624738260967E-2</v>
      </c>
    </row>
    <row r="40" spans="2:152" x14ac:dyDescent="0.25">
      <c r="B40">
        <v>30</v>
      </c>
      <c r="CY40">
        <v>2.4029001528687824E-2</v>
      </c>
      <c r="CZ40">
        <v>2.4043869129018673E-2</v>
      </c>
      <c r="DA40">
        <v>2.405810418858496E-2</v>
      </c>
      <c r="DB40">
        <v>2.4071734473313323E-2</v>
      </c>
      <c r="DC40">
        <v>2.4084786460722634E-2</v>
      </c>
      <c r="DD40">
        <v>2.4097285405294485E-2</v>
      </c>
      <c r="DE40">
        <v>2.4109255400092979E-2</v>
      </c>
      <c r="DF40">
        <v>2.412071943488063E-2</v>
      </c>
      <c r="DG40">
        <v>2.4131699450959446E-2</v>
      </c>
      <c r="DH40">
        <v>2.4142216392948442E-2</v>
      </c>
      <c r="DI40">
        <v>2.4152290257694258E-2</v>
      </c>
      <c r="DJ40">
        <v>2.4161940140496305E-2</v>
      </c>
      <c r="DK40">
        <v>2.41711842788154E-2</v>
      </c>
      <c r="DL40">
        <v>2.4180040093622571E-2</v>
      </c>
      <c r="DM40">
        <v>2.4188524228533393E-2</v>
      </c>
      <c r="DN40">
        <v>2.4196652586863265E-2</v>
      </c>
      <c r="DO40">
        <v>2.4204440366729415E-2</v>
      </c>
      <c r="DP40">
        <v>2.4211902094316704E-2</v>
      </c>
      <c r="DQ40">
        <v>2.4219051655416497E-2</v>
      </c>
      <c r="DR40">
        <v>2.4225902325339967E-2</v>
      </c>
      <c r="DS40">
        <v>2.4232466797301063E-2</v>
      </c>
      <c r="DT40">
        <v>2.4238757209357288E-2</v>
      </c>
      <c r="DU40">
        <v>2.4244785169991154E-2</v>
      </c>
      <c r="DV40">
        <v>2.4250561782409499E-2</v>
      </c>
      <c r="DW40">
        <v>2.4256097667632814E-2</v>
      </c>
      <c r="DX40">
        <v>2.4261402986442197E-2</v>
      </c>
      <c r="DY40">
        <v>2.4266487460247253E-2</v>
      </c>
      <c r="DZ40">
        <v>2.4271360390934079E-2</v>
      </c>
      <c r="EA40">
        <v>2.4276030679749008E-2</v>
      </c>
      <c r="EB40">
        <v>2.4280506845270097E-2</v>
      </c>
      <c r="EC40">
        <v>2.4284797040515359E-2</v>
      </c>
      <c r="ED40">
        <v>2.4288909069233599E-2</v>
      </c>
      <c r="EE40">
        <v>2.4292850401421043E-2</v>
      </c>
      <c r="EF40">
        <v>2.4296628188104245E-2</v>
      </c>
      <c r="EG40">
        <v>2.4300249275427548E-2</v>
      </c>
      <c r="EH40">
        <v>2.4303720218080898E-2</v>
      </c>
      <c r="EI40">
        <v>2.4307047292101862E-2</v>
      </c>
      <c r="EJ40">
        <v>2.431023650708378E-2</v>
      </c>
      <c r="EK40">
        <v>2.4313293617819944E-2</v>
      </c>
      <c r="EL40">
        <v>2.4316224135412332E-2</v>
      </c>
      <c r="EM40">
        <v>2.4319033337871377E-2</v>
      </c>
      <c r="EN40">
        <v>2.4321726280232291E-2</v>
      </c>
      <c r="EO40">
        <v>2.4324307804211551E-2</v>
      </c>
      <c r="EP40">
        <v>2.4326782547426182E-2</v>
      </c>
      <c r="EQ40">
        <v>2.4329154952197136E-2</v>
      </c>
      <c r="ER40">
        <v>2.4331429273956907E-2</v>
      </c>
      <c r="ES40">
        <v>2.4333609589280415E-2</v>
      </c>
      <c r="ET40">
        <v>2.4335699803557223E-2</v>
      </c>
      <c r="EU40">
        <v>2.4337703658322239E-2</v>
      </c>
      <c r="EV40">
        <v>2.4339624738260967E-2</v>
      </c>
    </row>
    <row r="41" spans="2:152" x14ac:dyDescent="0.25">
      <c r="B41">
        <v>31</v>
      </c>
      <c r="CY41">
        <v>2.4029001528687824E-2</v>
      </c>
      <c r="CZ41">
        <v>2.4043869129018673E-2</v>
      </c>
      <c r="DA41">
        <v>2.405810418858496E-2</v>
      </c>
      <c r="DB41">
        <v>2.4071734473313323E-2</v>
      </c>
      <c r="DC41">
        <v>2.4084786460722634E-2</v>
      </c>
      <c r="DD41">
        <v>2.4097285405294485E-2</v>
      </c>
      <c r="DE41">
        <v>2.4109255400092979E-2</v>
      </c>
      <c r="DF41">
        <v>2.412071943488063E-2</v>
      </c>
      <c r="DG41">
        <v>2.4131699450959446E-2</v>
      </c>
      <c r="DH41">
        <v>2.4142216392948442E-2</v>
      </c>
      <c r="DI41">
        <v>2.4152290257694258E-2</v>
      </c>
      <c r="DJ41">
        <v>2.4161940140496305E-2</v>
      </c>
      <c r="DK41">
        <v>2.41711842788154E-2</v>
      </c>
      <c r="DL41">
        <v>2.4180040093622571E-2</v>
      </c>
      <c r="DM41">
        <v>2.4188524228533393E-2</v>
      </c>
      <c r="DN41">
        <v>2.4196652586863265E-2</v>
      </c>
      <c r="DO41">
        <v>2.4204440366729415E-2</v>
      </c>
      <c r="DP41">
        <v>2.4211902094316704E-2</v>
      </c>
      <c r="DQ41">
        <v>2.4219051655416497E-2</v>
      </c>
      <c r="DR41">
        <v>2.4225902325339967E-2</v>
      </c>
      <c r="DS41">
        <v>2.4232466797301063E-2</v>
      </c>
      <c r="DT41">
        <v>2.4238757209357288E-2</v>
      </c>
      <c r="DU41">
        <v>2.4244785169991154E-2</v>
      </c>
      <c r="DV41">
        <v>2.4250561782409499E-2</v>
      </c>
      <c r="DW41">
        <v>2.4256097667632814E-2</v>
      </c>
      <c r="DX41">
        <v>2.4261402986442197E-2</v>
      </c>
      <c r="DY41">
        <v>2.4266487460247253E-2</v>
      </c>
      <c r="DZ41">
        <v>2.4271360390934079E-2</v>
      </c>
      <c r="EA41">
        <v>2.4276030679749008E-2</v>
      </c>
      <c r="EB41">
        <v>2.4280506845270097E-2</v>
      </c>
      <c r="EC41">
        <v>2.4284797040515359E-2</v>
      </c>
      <c r="ED41">
        <v>2.4288909069233599E-2</v>
      </c>
      <c r="EE41">
        <v>2.4292850401421043E-2</v>
      </c>
      <c r="EF41">
        <v>2.4296628188104245E-2</v>
      </c>
      <c r="EG41">
        <v>2.4300249275427548E-2</v>
      </c>
      <c r="EH41">
        <v>2.4303720218080898E-2</v>
      </c>
      <c r="EI41">
        <v>2.4307047292101862E-2</v>
      </c>
      <c r="EJ41">
        <v>2.431023650708378E-2</v>
      </c>
      <c r="EK41">
        <v>2.4313293617819944E-2</v>
      </c>
      <c r="EL41">
        <v>2.4316224135412332E-2</v>
      </c>
      <c r="EM41">
        <v>2.4319033337871377E-2</v>
      </c>
      <c r="EN41">
        <v>2.4321726280232291E-2</v>
      </c>
      <c r="EO41">
        <v>2.4324307804211551E-2</v>
      </c>
      <c r="EP41">
        <v>2.4326782547426182E-2</v>
      </c>
      <c r="EQ41">
        <v>2.4329154952197136E-2</v>
      </c>
      <c r="ER41">
        <v>2.4331429273956907E-2</v>
      </c>
      <c r="ES41">
        <v>2.4333609589280415E-2</v>
      </c>
      <c r="ET41">
        <v>2.4335699803557223E-2</v>
      </c>
      <c r="EU41">
        <v>2.4337703658322239E-2</v>
      </c>
      <c r="EV41">
        <v>2.4339624738260967E-2</v>
      </c>
    </row>
    <row r="42" spans="2:152" x14ac:dyDescent="0.25">
      <c r="B42">
        <v>32</v>
      </c>
      <c r="CY42">
        <v>3.1708180812088156E-2</v>
      </c>
      <c r="CZ42">
        <v>3.1715258878863277E-2</v>
      </c>
      <c r="DA42">
        <v>3.1722037519861308E-2</v>
      </c>
      <c r="DB42">
        <v>3.172852973497832E-2</v>
      </c>
      <c r="DC42">
        <v>3.1734747932524156E-2</v>
      </c>
      <c r="DD42">
        <v>3.1740703958344989E-2</v>
      </c>
      <c r="DE42">
        <v>3.1746409123337357E-2</v>
      </c>
      <c r="DF42">
        <v>3.1751874229455808E-2</v>
      </c>
      <c r="DG42">
        <v>3.175710959430899E-2</v>
      </c>
      <c r="DH42">
        <v>3.1762125074432219E-2</v>
      </c>
      <c r="DI42">
        <v>3.1766930087317978E-2</v>
      </c>
      <c r="DJ42">
        <v>3.1771533632280295E-2</v>
      </c>
      <c r="DK42">
        <v>3.17759443102235E-2</v>
      </c>
      <c r="DL42">
        <v>3.1780170342380766E-2</v>
      </c>
      <c r="DM42">
        <v>3.1784219588083723E-2</v>
      </c>
      <c r="DN42">
        <v>3.1788099561619931E-2</v>
      </c>
      <c r="DO42">
        <v>3.1791817448231161E-2</v>
      </c>
      <c r="DP42">
        <v>3.1795380119302268E-2</v>
      </c>
      <c r="DQ42">
        <v>3.1798794146786574E-2</v>
      </c>
      <c r="DR42">
        <v>3.1802065816911161E-2</v>
      </c>
      <c r="DS42">
        <v>3.1805201143202413E-2</v>
      </c>
      <c r="DT42">
        <v>3.1808205878869573E-2</v>
      </c>
      <c r="DU42">
        <v>3.1811085528581751E-2</v>
      </c>
      <c r="DV42">
        <v>3.1813845359671473E-2</v>
      </c>
      <c r="DW42">
        <v>3.1816490412796009E-2</v>
      </c>
      <c r="DX42">
        <v>3.1819025512085423E-2</v>
      </c>
      <c r="DY42">
        <v>3.1821455274804934E-2</v>
      </c>
      <c r="DZ42">
        <v>3.1823784120557183E-2</v>
      </c>
      <c r="EA42">
        <v>3.1826016280048573E-2</v>
      </c>
      <c r="EB42">
        <v>3.1828155803442545E-2</v>
      </c>
      <c r="EC42">
        <v>3.1830206568320897E-2</v>
      </c>
      <c r="ED42">
        <v>3.1832172287273683E-2</v>
      </c>
      <c r="EE42">
        <v>3.1834056515136232E-2</v>
      </c>
      <c r="EF42">
        <v>3.18358626558915E-2</v>
      </c>
      <c r="EG42">
        <v>3.1837593969254382E-2</v>
      </c>
      <c r="EH42">
        <v>3.1839253576954038E-2</v>
      </c>
      <c r="EI42">
        <v>3.184084446872916E-2</v>
      </c>
      <c r="EJ42">
        <v>3.1842369508050403E-2</v>
      </c>
      <c r="EK42">
        <v>3.1843831437583299E-2</v>
      </c>
      <c r="EL42">
        <v>3.1845232884404474E-2</v>
      </c>
      <c r="EM42">
        <v>3.184657636498292E-2</v>
      </c>
      <c r="EN42">
        <v>3.1847864289937904E-2</v>
      </c>
      <c r="EO42">
        <v>3.1849098968583997E-2</v>
      </c>
      <c r="EP42">
        <v>3.1850282613273564E-2</v>
      </c>
      <c r="EQ42">
        <v>3.1851417343546247E-2</v>
      </c>
      <c r="ER42">
        <v>3.1852505190094603E-2</v>
      </c>
      <c r="ES42">
        <v>3.1853548098554466E-2</v>
      </c>
      <c r="ET42">
        <v>3.1854547933128363E-2</v>
      </c>
      <c r="EU42">
        <v>3.1855506480049658E-2</v>
      </c>
      <c r="EV42">
        <v>3.1856425450894815E-2</v>
      </c>
    </row>
    <row r="43" spans="2:152" x14ac:dyDescent="0.25">
      <c r="B43">
        <v>33</v>
      </c>
      <c r="CY43">
        <v>1.642113262330169E-2</v>
      </c>
      <c r="CZ43">
        <v>1.6448565695164633E-2</v>
      </c>
      <c r="DA43">
        <v>1.647504805306749E-2</v>
      </c>
      <c r="DB43">
        <v>1.6500615411859976E-2</v>
      </c>
      <c r="DC43">
        <v>1.6525301967232228E-2</v>
      </c>
      <c r="DD43">
        <v>1.6549140471422918E-2</v>
      </c>
      <c r="DE43">
        <v>1.6572162304494275E-2</v>
      </c>
      <c r="DF43">
        <v>1.6594397541470511E-2</v>
      </c>
      <c r="DG43">
        <v>1.6615875015614678E-2</v>
      </c>
      <c r="DH43">
        <v>1.6636622378098403E-2</v>
      </c>
      <c r="DI43">
        <v>1.6656666154301066E-2</v>
      </c>
      <c r="DJ43">
        <v>1.6676031796956786E-2</v>
      </c>
      <c r="DK43">
        <v>1.6694743736353389E-2</v>
      </c>
      <c r="DL43">
        <v>1.6712825427771239E-2</v>
      </c>
      <c r="DM43">
        <v>1.6730299396337543E-2</v>
      </c>
      <c r="DN43">
        <v>1.674718727945897E-2</v>
      </c>
      <c r="DO43">
        <v>1.6763509866983654E-2</v>
      </c>
      <c r="DP43">
        <v>1.6779287139233674E-2</v>
      </c>
      <c r="DQ43">
        <v>1.6794538303038665E-2</v>
      </c>
      <c r="DR43">
        <v>1.6809281825892562E-2</v>
      </c>
      <c r="DS43">
        <v>1.6823535468347119E-2</v>
      </c>
      <c r="DT43">
        <v>1.683731631474758E-2</v>
      </c>
      <c r="DU43">
        <v>1.6850640802409795E-2</v>
      </c>
      <c r="DV43">
        <v>1.6863524749329867E-2</v>
      </c>
      <c r="DW43">
        <v>1.6875983380512979E-2</v>
      </c>
      <c r="DX43">
        <v>1.6888031353001057E-2</v>
      </c>
      <c r="DY43">
        <v>1.6899682779674144E-2</v>
      </c>
      <c r="DZ43">
        <v>1.691095125189563E-2</v>
      </c>
      <c r="EA43">
        <v>1.6921849861066648E-2</v>
      </c>
      <c r="EB43">
        <v>1.6932391219150619E-2</v>
      </c>
      <c r="EC43">
        <v>1.694258747822569E-2</v>
      </c>
      <c r="ED43">
        <v>1.6952450349118249E-2</v>
      </c>
      <c r="EE43">
        <v>1.696199111916789E-2</v>
      </c>
      <c r="EF43">
        <v>1.6971220669171214E-2</v>
      </c>
      <c r="EG43">
        <v>1.698014948954819E-2</v>
      </c>
      <c r="EH43">
        <v>1.6988787695772865E-2</v>
      </c>
      <c r="EI43">
        <v>1.699714504310728E-2</v>
      </c>
      <c r="EJ43">
        <v>1.7005230940675006E-2</v>
      </c>
      <c r="EK43">
        <v>1.7013054464908837E-2</v>
      </c>
      <c r="EL43">
        <v>1.7020624372404872E-2</v>
      </c>
      <c r="EM43">
        <v>1.7027949112213288E-2</v>
      </c>
      <c r="EN43">
        <v>1.7035036837594494E-2</v>
      </c>
      <c r="EO43">
        <v>1.7041895417267621E-2</v>
      </c>
      <c r="EP43">
        <v>1.704853244617657E-2</v>
      </c>
      <c r="EQ43">
        <v>1.7054955255797637E-2</v>
      </c>
      <c r="ER43">
        <v>1.706117092401117E-2</v>
      </c>
      <c r="ES43">
        <v>1.7067186284558659E-2</v>
      </c>
      <c r="ET43">
        <v>1.7073007936105083E-2</v>
      </c>
      <c r="EU43">
        <v>1.7078642250925691E-2</v>
      </c>
      <c r="EV43">
        <v>1.708409538323501E-2</v>
      </c>
    </row>
    <row r="44" spans="2:152" x14ac:dyDescent="0.25">
      <c r="B44">
        <v>34</v>
      </c>
      <c r="CY44">
        <v>4.9048980901184609E-3</v>
      </c>
      <c r="CZ44">
        <v>4.9130810799039347E-3</v>
      </c>
      <c r="DA44">
        <v>4.9209082130570181E-3</v>
      </c>
      <c r="DB44">
        <v>4.9283956891035055E-3</v>
      </c>
      <c r="DC44">
        <v>4.9355589198302081E-3</v>
      </c>
      <c r="DD44">
        <v>4.9424125702220295E-3</v>
      </c>
      <c r="DE44">
        <v>4.9489705972840586E-3</v>
      </c>
      <c r="DF44">
        <v>4.9552462868222699E-3</v>
      </c>
      <c r="DG44">
        <v>4.9612522882631661E-3</v>
      </c>
      <c r="DH44">
        <v>4.9670006475969006E-3</v>
      </c>
      <c r="DI44">
        <v>4.9725028385304059E-3</v>
      </c>
      <c r="DJ44">
        <v>4.977769791937597E-3</v>
      </c>
      <c r="DK44">
        <v>4.9828119236930962E-3</v>
      </c>
      <c r="DL44">
        <v>4.9876391609741605E-3</v>
      </c>
      <c r="DM44">
        <v>4.9922609671133539E-3</v>
      </c>
      <c r="DN44">
        <v>4.9966863650816986E-3</v>
      </c>
      <c r="DO44">
        <v>5.0009239596788312E-3</v>
      </c>
      <c r="DP44">
        <v>5.0049819585036206E-3</v>
      </c>
      <c r="DQ44">
        <v>5.0088681917749749E-3</v>
      </c>
      <c r="DR44">
        <v>5.0125901310693515E-3</v>
      </c>
      <c r="DS44">
        <v>5.0161549070378373E-3</v>
      </c>
      <c r="DT44">
        <v>5.0195693261623313E-3</v>
      </c>
      <c r="DU44">
        <v>5.0228398866070806E-3</v>
      </c>
      <c r="DV44">
        <v>5.0259727932184016E-3</v>
      </c>
      <c r="DW44">
        <v>5.0289739717226233E-3</v>
      </c>
      <c r="DX44">
        <v>5.0318490821690308E-3</v>
      </c>
      <c r="DY44">
        <v>5.0346035316619553E-3</v>
      </c>
      <c r="DZ44">
        <v>5.0372424864233972E-3</v>
      </c>
      <c r="EA44">
        <v>5.0397708832250277E-3</v>
      </c>
      <c r="EB44">
        <v>5.0421934402260964E-3</v>
      </c>
      <c r="EC44">
        <v>5.0445146672513808E-3</v>
      </c>
      <c r="ED44">
        <v>5.0467388755413281E-3</v>
      </c>
      <c r="EE44">
        <v>5.0488701870044627E-3</v>
      </c>
      <c r="EF44">
        <v>5.0509125430002778E-3</v>
      </c>
      <c r="EG44">
        <v>5.0528697126791177E-3</v>
      </c>
      <c r="EH44">
        <v>5.0547453009038351E-3</v>
      </c>
      <c r="EI44">
        <v>5.0565427557765566E-3</v>
      </c>
      <c r="EJ44">
        <v>5.0582653757924156E-3</v>
      </c>
      <c r="EK44">
        <v>5.0599163166407529E-3</v>
      </c>
      <c r="EL44">
        <v>5.0614985976730423E-3</v>
      </c>
      <c r="EM44">
        <v>5.0630151080556778E-3</v>
      </c>
      <c r="EN44">
        <v>5.0644686126245465E-3</v>
      </c>
      <c r="EO44">
        <v>5.065861757457415E-3</v>
      </c>
      <c r="EP44">
        <v>5.0671970751791154E-3</v>
      </c>
      <c r="EQ44">
        <v>5.0684769900136515E-3</v>
      </c>
      <c r="ER44">
        <v>5.0697038225965231E-3</v>
      </c>
      <c r="ES44">
        <v>5.0708797945597395E-3</v>
      </c>
      <c r="ET44">
        <v>5.072007032901343E-3</v>
      </c>
      <c r="EU44">
        <v>5.0730875741504863E-3</v>
      </c>
      <c r="EV44">
        <v>5.0741233683385366E-3</v>
      </c>
    </row>
    <row r="45" spans="2:152" x14ac:dyDescent="0.25">
      <c r="B45">
        <v>35</v>
      </c>
      <c r="CY45">
        <v>7.8458869390629418E-3</v>
      </c>
      <c r="CZ45">
        <v>7.8479697680695105E-3</v>
      </c>
      <c r="DA45">
        <v>7.8499641093183886E-3</v>
      </c>
      <c r="DB45">
        <v>7.8518738323653109E-3</v>
      </c>
      <c r="DC45">
        <v>7.8537026289205551E-3</v>
      </c>
      <c r="DD45">
        <v>7.8554540216687011E-3</v>
      </c>
      <c r="DE45">
        <v>7.8571313726070475E-3</v>
      </c>
      <c r="DF45">
        <v>7.8587378909313627E-3</v>
      </c>
      <c r="DG45">
        <v>7.860276640495845E-3</v>
      </c>
      <c r="DH45">
        <v>7.8617505468725653E-3</v>
      </c>
      <c r="DI45">
        <v>7.8631624040340908E-3</v>
      </c>
      <c r="DJ45">
        <v>7.8645148806814162E-3</v>
      </c>
      <c r="DK45">
        <v>7.8658105262381008E-3</v>
      </c>
      <c r="DL45">
        <v>7.8670517765300277E-3</v>
      </c>
      <c r="DM45">
        <v>7.8682409591691125E-3</v>
      </c>
      <c r="DN45">
        <v>7.8693802986580571E-3</v>
      </c>
      <c r="DO45">
        <v>7.8704719212321847E-3</v>
      </c>
      <c r="DP45">
        <v>7.8715178594534248E-3</v>
      </c>
      <c r="DQ45">
        <v>7.8725200565704905E-3</v>
      </c>
      <c r="DR45">
        <v>7.8734803706585234E-3</v>
      </c>
      <c r="DS45">
        <v>7.8744005785505271E-3</v>
      </c>
      <c r="DT45">
        <v>7.8752823795722581E-3</v>
      </c>
      <c r="DU45">
        <v>7.8761273990914614E-3</v>
      </c>
      <c r="DV45">
        <v>7.8769371918916541E-3</v>
      </c>
      <c r="DW45">
        <v>7.8777132453800979E-3</v>
      </c>
      <c r="DX45">
        <v>7.8784569826389587E-3</v>
      </c>
      <c r="DY45">
        <v>7.8791697653281135E-3</v>
      </c>
      <c r="DZ45">
        <v>7.8798528964475808E-3</v>
      </c>
      <c r="EA45">
        <v>7.8805076229670565E-3</v>
      </c>
      <c r="EB45">
        <v>7.8811351383295744E-3</v>
      </c>
      <c r="EC45">
        <v>7.8817365848359352E-3</v>
      </c>
      <c r="ED45">
        <v>7.8823130559161139E-3</v>
      </c>
      <c r="EE45">
        <v>7.8828655982935477E-3</v>
      </c>
      <c r="EF45">
        <v>7.8833952140477705E-3</v>
      </c>
      <c r="EG45">
        <v>7.88390286258067E-3</v>
      </c>
      <c r="EH45">
        <v>7.8843894624912314E-3</v>
      </c>
      <c r="EI45">
        <v>7.884855893363435E-3</v>
      </c>
      <c r="EJ45">
        <v>7.8853029974716212E-3</v>
      </c>
      <c r="EK45">
        <v>7.8857315814075297E-3</v>
      </c>
      <c r="EL45">
        <v>7.8861424176328299E-3</v>
      </c>
      <c r="EM45">
        <v>7.8865362459608866E-3</v>
      </c>
      <c r="EN45">
        <v>7.8869137749711798E-3</v>
      </c>
      <c r="EO45">
        <v>7.8872756833597308E-3</v>
      </c>
      <c r="EP45">
        <v>7.8876226212285915E-3</v>
      </c>
      <c r="EQ45">
        <v>7.8879552113173788E-3</v>
      </c>
      <c r="ER45">
        <v>7.888274050179625E-3</v>
      </c>
      <c r="ES45">
        <v>7.8885797093065785E-3</v>
      </c>
      <c r="ET45">
        <v>7.8888727362009733E-3</v>
      </c>
      <c r="EU45">
        <v>7.8891536554031166E-3</v>
      </c>
      <c r="EV45">
        <v>7.8894229694715778E-3</v>
      </c>
    </row>
    <row r="46" spans="2:152" x14ac:dyDescent="0.25">
      <c r="B46">
        <v>36</v>
      </c>
      <c r="CY46">
        <v>0</v>
      </c>
      <c r="CZ46">
        <v>0</v>
      </c>
      <c r="DA46">
        <v>0</v>
      </c>
      <c r="DB46">
        <v>0</v>
      </c>
      <c r="DC46">
        <v>0</v>
      </c>
      <c r="DD46">
        <v>0</v>
      </c>
      <c r="DE46">
        <v>0</v>
      </c>
      <c r="DF46">
        <v>0</v>
      </c>
      <c r="DG46">
        <v>0</v>
      </c>
      <c r="DH46">
        <v>0</v>
      </c>
      <c r="DI46">
        <v>0</v>
      </c>
      <c r="DJ46">
        <v>0</v>
      </c>
      <c r="DK46">
        <v>0</v>
      </c>
      <c r="DL46">
        <v>0</v>
      </c>
      <c r="DM46">
        <v>0</v>
      </c>
      <c r="DN46">
        <v>0</v>
      </c>
      <c r="DO46">
        <v>0</v>
      </c>
      <c r="DP46">
        <v>0</v>
      </c>
      <c r="DQ46">
        <v>0</v>
      </c>
      <c r="DR46">
        <v>0</v>
      </c>
      <c r="DS46">
        <v>0</v>
      </c>
      <c r="DT46">
        <v>0</v>
      </c>
      <c r="DU46">
        <v>0</v>
      </c>
      <c r="DV46">
        <v>0</v>
      </c>
      <c r="DW46">
        <v>0</v>
      </c>
      <c r="DX46">
        <v>0</v>
      </c>
      <c r="DY46">
        <v>0</v>
      </c>
      <c r="DZ46">
        <v>0</v>
      </c>
      <c r="EA46">
        <v>0</v>
      </c>
      <c r="EB46">
        <v>0</v>
      </c>
      <c r="EC46">
        <v>0</v>
      </c>
      <c r="ED46">
        <v>0</v>
      </c>
      <c r="EE46">
        <v>0</v>
      </c>
      <c r="EF46">
        <v>0</v>
      </c>
      <c r="EG46">
        <v>0</v>
      </c>
      <c r="EH46">
        <v>0</v>
      </c>
      <c r="EI46">
        <v>0</v>
      </c>
      <c r="EJ46">
        <v>0</v>
      </c>
      <c r="EK46">
        <v>0</v>
      </c>
      <c r="EL46">
        <v>0</v>
      </c>
      <c r="EM46">
        <v>0</v>
      </c>
      <c r="EN46">
        <v>0</v>
      </c>
      <c r="EO46">
        <v>0</v>
      </c>
      <c r="EP46">
        <v>0</v>
      </c>
      <c r="EQ46">
        <v>0</v>
      </c>
      <c r="ER46">
        <v>0</v>
      </c>
      <c r="ES46">
        <v>0</v>
      </c>
      <c r="ET46">
        <v>0</v>
      </c>
      <c r="EU46">
        <v>0</v>
      </c>
      <c r="EV46">
        <v>0</v>
      </c>
    </row>
    <row r="47" spans="2:152" x14ac:dyDescent="0.25">
      <c r="B47">
        <v>37</v>
      </c>
      <c r="CY47">
        <v>6.7987656934599197E-3</v>
      </c>
      <c r="CZ47">
        <v>6.8017600453853279E-3</v>
      </c>
      <c r="DA47">
        <v>6.8046269942557925E-3</v>
      </c>
      <c r="DB47">
        <v>6.8073721313072376E-3</v>
      </c>
      <c r="DC47">
        <v>6.8100007886430485E-3</v>
      </c>
      <c r="DD47">
        <v>6.8125180523289797E-3</v>
      </c>
      <c r="DE47">
        <v>6.8149287747445398E-3</v>
      </c>
      <c r="DF47">
        <v>6.8172375862388754E-3</v>
      </c>
      <c r="DG47">
        <v>6.8194489061354242E-3</v>
      </c>
      <c r="DH47">
        <v>6.8215669531267384E-3</v>
      </c>
      <c r="DI47">
        <v>6.8235957550978046E-3</v>
      </c>
      <c r="DJ47">
        <v>6.825539158413471E-3</v>
      </c>
      <c r="DK47">
        <v>6.8274008367032622E-3</v>
      </c>
      <c r="DL47">
        <v>6.8291842991743202E-3</v>
      </c>
      <c r="DM47">
        <v>6.8308928984813048E-3</v>
      </c>
      <c r="DN47">
        <v>6.832529838179952E-3</v>
      </c>
      <c r="DO47">
        <v>6.8340981797892549E-3</v>
      </c>
      <c r="DP47">
        <v>6.8356008494854879E-3</v>
      </c>
      <c r="DQ47">
        <v>6.8370406444497904E-3</v>
      </c>
      <c r="DR47">
        <v>6.8384202388895032E-3</v>
      </c>
      <c r="DS47">
        <v>6.839742189752209E-3</v>
      </c>
      <c r="DT47">
        <v>6.8410089421500836E-3</v>
      </c>
      <c r="DU47">
        <v>6.8422228345110777E-3</v>
      </c>
      <c r="DV47">
        <v>6.8433861034723834E-3</v>
      </c>
      <c r="DW47">
        <v>6.8445008885306066E-3</v>
      </c>
      <c r="DX47">
        <v>6.8455692364621764E-3</v>
      </c>
      <c r="DY47">
        <v>6.8465931055266748E-3</v>
      </c>
      <c r="DZ47">
        <v>6.8475743694649555E-3</v>
      </c>
      <c r="EA47">
        <v>6.8485148213031956E-3</v>
      </c>
      <c r="EB47">
        <v>6.8494161769733393E-3</v>
      </c>
      <c r="EC47">
        <v>6.8502800787597299E-3</v>
      </c>
      <c r="ED47">
        <v>6.8511080985812055E-3</v>
      </c>
      <c r="EE47">
        <v>6.8519017411172462E-3</v>
      </c>
      <c r="EF47">
        <v>6.8526624467864046E-3</v>
      </c>
      <c r="EG47">
        <v>6.8533915945846345E-3</v>
      </c>
      <c r="EH47">
        <v>6.8540905047907797E-3</v>
      </c>
      <c r="EI47">
        <v>6.8547604415459852E-3</v>
      </c>
      <c r="EJ47">
        <v>6.8554026153134781E-3</v>
      </c>
      <c r="EK47">
        <v>6.856018185224742E-3</v>
      </c>
      <c r="EL47">
        <v>6.8566082613177965E-3</v>
      </c>
      <c r="EM47">
        <v>6.8571739066729557E-3</v>
      </c>
      <c r="EN47">
        <v>6.8577161394511475E-3</v>
      </c>
      <c r="EO47">
        <v>6.8582359348396084E-3</v>
      </c>
      <c r="EP47">
        <v>6.8587342269094635E-3</v>
      </c>
      <c r="EQ47">
        <v>6.8592119103895177E-3</v>
      </c>
      <c r="ER47">
        <v>6.8596698423602801E-3</v>
      </c>
      <c r="ES47">
        <v>6.8601088438720861E-3</v>
      </c>
      <c r="ET47">
        <v>6.8605297014909424E-3</v>
      </c>
      <c r="EU47">
        <v>6.8609331687755504E-3</v>
      </c>
      <c r="EV47">
        <v>6.8613199676887488E-3</v>
      </c>
    </row>
    <row r="48" spans="2:152" x14ac:dyDescent="0.25">
      <c r="B48">
        <v>38</v>
      </c>
      <c r="CY48">
        <v>1.1123962458555677E-2</v>
      </c>
      <c r="CZ48">
        <v>1.1123673311628626E-2</v>
      </c>
      <c r="DA48">
        <v>1.1123396334285175E-2</v>
      </c>
      <c r="DB48">
        <v>1.1123131004549505E-2</v>
      </c>
      <c r="DC48">
        <v>1.1122876823533545E-2</v>
      </c>
      <c r="DD48">
        <v>1.1122633314370562E-2</v>
      </c>
      <c r="DE48">
        <v>1.1122400021200287E-2</v>
      </c>
      <c r="DF48">
        <v>1.1122176508203109E-2</v>
      </c>
      <c r="DG48">
        <v>1.1121962358680841E-2</v>
      </c>
      <c r="DH48">
        <v>1.1121757174181833E-2</v>
      </c>
      <c r="DI48">
        <v>1.112156057366819E-2</v>
      </c>
      <c r="DJ48">
        <v>1.1121372192722988E-2</v>
      </c>
      <c r="DK48">
        <v>1.112119168279551E-2</v>
      </c>
      <c r="DL48">
        <v>1.1121018710482603E-2</v>
      </c>
      <c r="DM48">
        <v>1.1120852956844306E-2</v>
      </c>
      <c r="DN48">
        <v>1.1120694116752093E-2</v>
      </c>
      <c r="DO48">
        <v>1.1120541898268036E-2</v>
      </c>
      <c r="DP48">
        <v>1.1120396022053378E-2</v>
      </c>
      <c r="DQ48">
        <v>1.1120256220805039E-2</v>
      </c>
      <c r="DR48">
        <v>1.1120122238718637E-2</v>
      </c>
      <c r="DS48">
        <v>1.1119993830976709E-2</v>
      </c>
      <c r="DT48">
        <v>1.1119870763260912E-2</v>
      </c>
      <c r="DU48">
        <v>1.1119752811286953E-2</v>
      </c>
      <c r="DV48">
        <v>1.1119639760361169E-2</v>
      </c>
      <c r="DW48">
        <v>1.1119531404957661E-2</v>
      </c>
      <c r="DX48">
        <v>1.1119427548314976E-2</v>
      </c>
      <c r="DY48">
        <v>1.1119328002051372E-2</v>
      </c>
      <c r="DZ48">
        <v>1.1119232585797773E-2</v>
      </c>
      <c r="EA48">
        <v>1.1119141126847526E-2</v>
      </c>
      <c r="EB48">
        <v>1.1119053459822144E-2</v>
      </c>
      <c r="EC48">
        <v>1.111896942635229E-2</v>
      </c>
      <c r="ED48">
        <v>1.1118888874773207E-2</v>
      </c>
      <c r="EE48">
        <v>1.1118811659833982E-2</v>
      </c>
      <c r="EF48">
        <v>1.1118737642419873E-2</v>
      </c>
      <c r="EG48">
        <v>1.1118666689287191E-2</v>
      </c>
      <c r="EH48">
        <v>1.1118598672810023E-2</v>
      </c>
      <c r="EI48">
        <v>1.1118533470738339E-2</v>
      </c>
      <c r="EJ48">
        <v>1.1118470965966862E-2</v>
      </c>
      <c r="EK48">
        <v>1.1118411046314247E-2</v>
      </c>
      <c r="EL48">
        <v>1.1118353604312048E-2</v>
      </c>
      <c r="EM48">
        <v>1.1118298537003052E-2</v>
      </c>
      <c r="EN48">
        <v>1.1118245745748498E-2</v>
      </c>
      <c r="EO48">
        <v>1.1118195136043825E-2</v>
      </c>
      <c r="EP48">
        <v>1.1118146617342487E-2</v>
      </c>
      <c r="EQ48">
        <v>1.1118100102887524E-2</v>
      </c>
      <c r="ER48">
        <v>1.111805550955049E-2</v>
      </c>
      <c r="ES48">
        <v>1.1118012757677426E-2</v>
      </c>
      <c r="ET48">
        <v>1.1117971770941548E-2</v>
      </c>
      <c r="EU48">
        <v>1.1117932476202326E-2</v>
      </c>
      <c r="EV48">
        <v>1.1117894803370705E-2</v>
      </c>
    </row>
    <row r="49" spans="2:152" x14ac:dyDescent="0.25">
      <c r="B49">
        <v>39</v>
      </c>
      <c r="CY49">
        <v>2.2584723130648836E-3</v>
      </c>
      <c r="CZ49">
        <v>2.2587114767562656E-3</v>
      </c>
      <c r="DA49">
        <v>2.2589405410047402E-3</v>
      </c>
      <c r="DB49">
        <v>2.2591599424358847E-3</v>
      </c>
      <c r="DC49">
        <v>2.2593700979921093E-3</v>
      </c>
      <c r="DD49">
        <v>2.2595714058834151E-3</v>
      </c>
      <c r="DE49">
        <v>2.259764246487354E-3</v>
      </c>
      <c r="DF49">
        <v>2.2599489832012399E-3</v>
      </c>
      <c r="DG49">
        <v>2.2601259632495097E-3</v>
      </c>
      <c r="DH49">
        <v>2.2602955184488735E-3</v>
      </c>
      <c r="DI49">
        <v>2.2604579659337735E-3</v>
      </c>
      <c r="DJ49">
        <v>2.2606136088444517E-3</v>
      </c>
      <c r="DK49">
        <v>2.2607627369798122E-3</v>
      </c>
      <c r="DL49">
        <v>2.2609056274170811E-3</v>
      </c>
      <c r="DM49">
        <v>2.2610425451001768E-3</v>
      </c>
      <c r="DN49">
        <v>2.2611737433985558E-3</v>
      </c>
      <c r="DO49">
        <v>2.2612994646381735E-3</v>
      </c>
      <c r="DP49">
        <v>2.26141994060614E-3</v>
      </c>
      <c r="DQ49">
        <v>2.2615353930304938E-3</v>
      </c>
      <c r="DR49">
        <v>2.2616460340364737E-3</v>
      </c>
      <c r="DS49">
        <v>2.2617520665805637E-3</v>
      </c>
      <c r="DT49">
        <v>2.2618536848635052E-3</v>
      </c>
      <c r="DU49">
        <v>2.2619510747234018E-3</v>
      </c>
      <c r="DV49">
        <v>2.2620444140099829E-3</v>
      </c>
      <c r="DW49">
        <v>2.2621338729410106E-3</v>
      </c>
      <c r="DX49">
        <v>2.262219614441772E-3</v>
      </c>
      <c r="DY49">
        <v>2.2623017944685339E-3</v>
      </c>
      <c r="DZ49">
        <v>2.2623805623167878E-3</v>
      </c>
      <c r="EA49">
        <v>2.2624560609150698E-3</v>
      </c>
      <c r="EB49">
        <v>2.2625284271050915E-3</v>
      </c>
      <c r="EC49">
        <v>2.2625977919088652E-3</v>
      </c>
      <c r="ED49">
        <v>2.2626642807834934E-3</v>
      </c>
      <c r="EE49">
        <v>2.2627280138642317E-3</v>
      </c>
      <c r="EF49">
        <v>2.2627891061964074E-3</v>
      </c>
      <c r="EG49">
        <v>2.2628476679567486E-3</v>
      </c>
      <c r="EH49">
        <v>2.2629038046646436E-3</v>
      </c>
      <c r="EI49">
        <v>2.2629576173838254E-3</v>
      </c>
      <c r="EJ49">
        <v>2.2630092029149373E-3</v>
      </c>
      <c r="EK49">
        <v>2.2630586539794358E-3</v>
      </c>
      <c r="EL49">
        <v>2.2631060593952344E-3</v>
      </c>
      <c r="EM49">
        <v>2.2631515042444948E-3</v>
      </c>
      <c r="EN49">
        <v>2.2631950700339257E-3</v>
      </c>
      <c r="EO49">
        <v>2.263236834847963E-3</v>
      </c>
      <c r="EP49">
        <v>2.2632768734951454E-3</v>
      </c>
      <c r="EQ49">
        <v>2.2633152576480311E-3</v>
      </c>
      <c r="ER49">
        <v>2.2633520559769285E-3</v>
      </c>
      <c r="ES49">
        <v>2.2633873342777569E-3</v>
      </c>
      <c r="ET49">
        <v>2.2634211555942869E-3</v>
      </c>
      <c r="EU49">
        <v>2.2634535803350347E-3</v>
      </c>
      <c r="EV49">
        <v>2.2634846663850505E-3</v>
      </c>
    </row>
    <row r="50" spans="2:152" x14ac:dyDescent="0.25">
      <c r="B50">
        <v>40</v>
      </c>
      <c r="CY50">
        <v>3.3577977233963641E-3</v>
      </c>
      <c r="CZ50">
        <v>3.3574516554424529E-3</v>
      </c>
      <c r="DA50">
        <v>3.3571201341298391E-3</v>
      </c>
      <c r="DB50">
        <v>3.3568025356973371E-3</v>
      </c>
      <c r="DC50">
        <v>3.3564982641160184E-3</v>
      </c>
      <c r="DD50">
        <v>3.356206749778792E-3</v>
      </c>
      <c r="DE50">
        <v>3.3559274482577658E-3</v>
      </c>
      <c r="DF50">
        <v>3.3556598391254553E-3</v>
      </c>
      <c r="DG50">
        <v>3.3554034248361934E-3</v>
      </c>
      <c r="DH50">
        <v>3.3551577296643061E-3</v>
      </c>
      <c r="DI50">
        <v>3.3549222986958313E-3</v>
      </c>
      <c r="DJ50">
        <v>3.3546966968707949E-3</v>
      </c>
      <c r="DK50">
        <v>3.354480508073202E-3</v>
      </c>
      <c r="DL50">
        <v>3.3542733342661027E-3</v>
      </c>
      <c r="DM50">
        <v>3.354074794669266E-3</v>
      </c>
      <c r="DN50">
        <v>3.3538845249771192E-3</v>
      </c>
      <c r="DO50">
        <v>3.3537021766147698E-3</v>
      </c>
      <c r="DP50">
        <v>3.353527416030067E-3</v>
      </c>
      <c r="DQ50">
        <v>3.3533599240197676E-3</v>
      </c>
      <c r="DR50">
        <v>3.3531993950879934E-3</v>
      </c>
      <c r="DS50">
        <v>3.3530455368352774E-3</v>
      </c>
      <c r="DT50">
        <v>3.3528980693766086E-3</v>
      </c>
      <c r="DU50">
        <v>3.3527567247869376E-3</v>
      </c>
      <c r="DV50">
        <v>3.3526212465727523E-3</v>
      </c>
      <c r="DW50">
        <v>3.3524913891683672E-3</v>
      </c>
      <c r="DX50">
        <v>3.3523669174556729E-3</v>
      </c>
      <c r="DY50">
        <v>3.3522476063061486E-3</v>
      </c>
      <c r="DZ50">
        <v>3.3521332401440281E-3</v>
      </c>
      <c r="EA50">
        <v>3.3520236125295449E-3</v>
      </c>
      <c r="EB50">
        <v>3.3519185257612689E-3</v>
      </c>
      <c r="EC50">
        <v>3.3518177904965814E-3</v>
      </c>
      <c r="ED50">
        <v>3.3517212253894096E-3</v>
      </c>
      <c r="EE50">
        <v>3.3516286567443552E-3</v>
      </c>
      <c r="EF50">
        <v>3.3515399181864372E-3</v>
      </c>
      <c r="EG50">
        <v>3.3514548503456908E-3</v>
      </c>
      <c r="EH50">
        <v>3.3513733005558978E-3</v>
      </c>
      <c r="EI50">
        <v>3.3512951225667851E-3</v>
      </c>
      <c r="EJ50">
        <v>3.3512201762690365E-3</v>
      </c>
      <c r="EK50">
        <v>3.3511483274315259E-3</v>
      </c>
      <c r="EL50">
        <v>3.3510794474501809E-3</v>
      </c>
      <c r="EM50">
        <v>3.3510134131079388E-3</v>
      </c>
      <c r="EN50">
        <v>3.350950106345276E-3</v>
      </c>
      <c r="EO50">
        <v>3.3508894140408143E-3</v>
      </c>
      <c r="EP50">
        <v>3.3508312278015475E-3</v>
      </c>
      <c r="EQ50">
        <v>3.3507754437622278E-3</v>
      </c>
      <c r="ER50">
        <v>3.3507219623935105E-3</v>
      </c>
      <c r="ES50">
        <v>3.3506706883184444E-3</v>
      </c>
      <c r="ET50">
        <v>3.3506215301369246E-3</v>
      </c>
      <c r="EU50">
        <v>3.3505744002577565E-3</v>
      </c>
      <c r="EV50">
        <v>3.3505292147379801E-3</v>
      </c>
    </row>
    <row r="51" spans="2:152" x14ac:dyDescent="0.25">
      <c r="B51">
        <v>41</v>
      </c>
      <c r="CY51">
        <v>1.7907346280482865E-3</v>
      </c>
      <c r="CZ51">
        <v>1.7913361530226767E-3</v>
      </c>
      <c r="DA51">
        <v>1.7919121604341335E-3</v>
      </c>
      <c r="DB51">
        <v>1.7924637638196152E-3</v>
      </c>
      <c r="DC51">
        <v>1.7929920256169241E-3</v>
      </c>
      <c r="DD51">
        <v>1.7934979597086505E-3</v>
      </c>
      <c r="DE51">
        <v>1.793982533824179E-3</v>
      </c>
      <c r="DF51">
        <v>1.7944466718088031E-3</v>
      </c>
      <c r="DG51">
        <v>1.7948912557683018E-3</v>
      </c>
      <c r="DH51">
        <v>1.7953171280967782E-3</v>
      </c>
      <c r="DI51">
        <v>1.795725093394984E-3</v>
      </c>
      <c r="DJ51">
        <v>1.7961159202858374E-3</v>
      </c>
      <c r="DK51">
        <v>1.7964903431334225E-3</v>
      </c>
      <c r="DL51">
        <v>1.7968490636712589E-3</v>
      </c>
      <c r="DM51">
        <v>1.7971927525452932E-3</v>
      </c>
      <c r="DN51">
        <v>1.7975220507766472E-3</v>
      </c>
      <c r="DO51">
        <v>1.797837571148857E-3</v>
      </c>
      <c r="DP51">
        <v>1.7981398995239877E-3</v>
      </c>
      <c r="DQ51">
        <v>1.7984295960917428E-3</v>
      </c>
      <c r="DR51">
        <v>1.7987071965554051E-3</v>
      </c>
      <c r="DS51">
        <v>1.7989732132581906E-3</v>
      </c>
      <c r="DT51">
        <v>1.7992281362533842E-3</v>
      </c>
      <c r="DU51">
        <v>1.7994724343213899E-3</v>
      </c>
      <c r="DV51">
        <v>1.7997065559366386E-3</v>
      </c>
      <c r="DW51">
        <v>1.7999309301871182E-3</v>
      </c>
      <c r="DX51">
        <v>1.800145967649099E-3</v>
      </c>
      <c r="DY51">
        <v>1.8003520612194883E-3</v>
      </c>
      <c r="DZ51">
        <v>1.8005495869080853E-3</v>
      </c>
      <c r="EA51">
        <v>1.8007389045918785E-3</v>
      </c>
      <c r="EB51">
        <v>1.8009203587333867E-3</v>
      </c>
      <c r="EC51">
        <v>1.8010942790649394E-3</v>
      </c>
      <c r="ED51">
        <v>1.8012609812406678E-3</v>
      </c>
      <c r="EE51">
        <v>1.8014207674578787E-3</v>
      </c>
      <c r="EF51">
        <v>1.8015739270493896E-3</v>
      </c>
      <c r="EG51">
        <v>1.8017207370483023E-3</v>
      </c>
      <c r="EH51">
        <v>1.801861462726618E-3</v>
      </c>
      <c r="EI51">
        <v>1.8019963581090029E-3</v>
      </c>
      <c r="EJ51">
        <v>1.8021256664629691E-3</v>
      </c>
      <c r="EK51">
        <v>1.8022496207666158E-3</v>
      </c>
      <c r="EL51">
        <v>1.802368444155066E-3</v>
      </c>
      <c r="EM51">
        <v>1.8024823503466328E-3</v>
      </c>
      <c r="EN51">
        <v>1.802591544049704E-3</v>
      </c>
      <c r="EO51">
        <v>1.802696221351297E-3</v>
      </c>
      <c r="EP51">
        <v>1.8027965700881522E-3</v>
      </c>
      <c r="EQ51">
        <v>1.8028927702012146E-3</v>
      </c>
      <c r="ER51">
        <v>1.8029849940742928E-3</v>
      </c>
      <c r="ES51">
        <v>1.8030734068576575E-3</v>
      </c>
      <c r="ET51">
        <v>1.803158166777276E-3</v>
      </c>
      <c r="EU51">
        <v>1.8032394254303757E-3</v>
      </c>
      <c r="EV51">
        <v>1.8033173280679702E-3</v>
      </c>
    </row>
    <row r="52" spans="2:152" x14ac:dyDescent="0.25">
      <c r="B52">
        <v>42</v>
      </c>
      <c r="CY52">
        <v>0</v>
      </c>
      <c r="CZ52">
        <v>0</v>
      </c>
      <c r="DA52">
        <v>0</v>
      </c>
      <c r="DB52">
        <v>0</v>
      </c>
      <c r="DC52">
        <v>0</v>
      </c>
      <c r="DD52">
        <v>0</v>
      </c>
      <c r="DE52">
        <v>0</v>
      </c>
      <c r="DF52">
        <v>0</v>
      </c>
      <c r="DG52">
        <v>0</v>
      </c>
      <c r="DH52">
        <v>0</v>
      </c>
      <c r="DI52">
        <v>0</v>
      </c>
      <c r="DJ52">
        <v>0</v>
      </c>
      <c r="DK52">
        <v>0</v>
      </c>
      <c r="DL52">
        <v>0</v>
      </c>
      <c r="DM52">
        <v>0</v>
      </c>
      <c r="DN52">
        <v>0</v>
      </c>
      <c r="DO52">
        <v>0</v>
      </c>
      <c r="DP52">
        <v>0</v>
      </c>
      <c r="DQ52">
        <v>0</v>
      </c>
      <c r="DR52">
        <v>0</v>
      </c>
      <c r="DS52">
        <v>0</v>
      </c>
      <c r="DT52">
        <v>0</v>
      </c>
      <c r="DU52">
        <v>0</v>
      </c>
      <c r="DV52">
        <v>0</v>
      </c>
      <c r="DW52">
        <v>0</v>
      </c>
      <c r="DX52">
        <v>0</v>
      </c>
      <c r="DY52">
        <v>0</v>
      </c>
      <c r="DZ52">
        <v>0</v>
      </c>
      <c r="EA52">
        <v>0</v>
      </c>
      <c r="EB52">
        <v>0</v>
      </c>
      <c r="EC52">
        <v>0</v>
      </c>
      <c r="ED52">
        <v>0</v>
      </c>
      <c r="EE52">
        <v>0</v>
      </c>
      <c r="EF52">
        <v>0</v>
      </c>
      <c r="EG52">
        <v>0</v>
      </c>
      <c r="EH52">
        <v>0</v>
      </c>
      <c r="EI52">
        <v>0</v>
      </c>
      <c r="EJ52">
        <v>0</v>
      </c>
      <c r="EK52">
        <v>0</v>
      </c>
      <c r="EL52">
        <v>0</v>
      </c>
      <c r="EM52">
        <v>0</v>
      </c>
      <c r="EN52">
        <v>0</v>
      </c>
      <c r="EO52">
        <v>0</v>
      </c>
      <c r="EP52">
        <v>0</v>
      </c>
      <c r="EQ52">
        <v>0</v>
      </c>
      <c r="ER52">
        <v>0</v>
      </c>
      <c r="ES52">
        <v>0</v>
      </c>
      <c r="ET52">
        <v>0</v>
      </c>
      <c r="EU52">
        <v>0</v>
      </c>
      <c r="EV52">
        <v>0</v>
      </c>
    </row>
    <row r="53" spans="2:152" x14ac:dyDescent="0.25">
      <c r="B53">
        <v>43</v>
      </c>
      <c r="CY53">
        <v>4.0390801845823958E-3</v>
      </c>
      <c r="CZ53">
        <v>4.0463779127638223E-3</v>
      </c>
      <c r="DA53">
        <v>4.0534213460903801E-3</v>
      </c>
      <c r="DB53">
        <v>4.0602201246643863E-3</v>
      </c>
      <c r="DC53">
        <v>4.0667834734555005E-3</v>
      </c>
      <c r="DD53">
        <v>4.0731202232331572E-3</v>
      </c>
      <c r="DE53">
        <v>4.0792388302683495E-3</v>
      </c>
      <c r="DF53">
        <v>4.0851473948861974E-3</v>
      </c>
      <c r="DG53">
        <v>4.0908536789446906E-3</v>
      </c>
      <c r="DH53">
        <v>4.0963651223099671E-3</v>
      </c>
      <c r="DI53">
        <v>4.1016888583934206E-3</v>
      </c>
      <c r="DJ53">
        <v>4.1068317288112848E-3</v>
      </c>
      <c r="DK53">
        <v>4.1118002972232648E-3</v>
      </c>
      <c r="DL53">
        <v>4.1166008624024973E-3</v>
      </c>
      <c r="DM53">
        <v>4.1212394705859119E-3</v>
      </c>
      <c r="DN53">
        <v>4.1257219271502027E-3</v>
      </c>
      <c r="DO53">
        <v>4.1300538076557902E-3</v>
      </c>
      <c r="DP53">
        <v>4.1342404682980574E-3</v>
      </c>
      <c r="DQ53">
        <v>4.1382870558025423E-3</v>
      </c>
      <c r="DR53">
        <v>4.1421985167981326E-3</v>
      </c>
      <c r="DS53">
        <v>4.1459796067001295E-3</v>
      </c>
      <c r="DT53">
        <v>4.1496348981326873E-3</v>
      </c>
      <c r="DU53">
        <v>4.1531687889184267E-3</v>
      </c>
      <c r="DV53">
        <v>4.1565855096608274E-3</v>
      </c>
      <c r="DW53">
        <v>4.1598891309435242E-3</v>
      </c>
      <c r="DX53">
        <v>4.1630835701689786E-3</v>
      </c>
      <c r="DY53">
        <v>4.1661725980574136E-3</v>
      </c>
      <c r="DZ53">
        <v>4.1691598448256725E-3</v>
      </c>
      <c r="EA53">
        <v>4.172048806064292E-3</v>
      </c>
      <c r="EB53">
        <v>4.1748428483299261E-3</v>
      </c>
      <c r="EC53">
        <v>4.1775452144690783E-3</v>
      </c>
      <c r="ED53">
        <v>4.1801590286882845E-3</v>
      </c>
      <c r="EE53">
        <v>4.1826873013846386E-3</v>
      </c>
      <c r="EF53">
        <v>4.1851329337499275E-3</v>
      </c>
      <c r="EG53">
        <v>4.1874987221606642E-3</v>
      </c>
      <c r="EH53">
        <v>4.1897873623656014E-3</v>
      </c>
      <c r="EI53">
        <v>4.1920014534815864E-3</v>
      </c>
      <c r="EJ53">
        <v>4.1941435018079528E-3</v>
      </c>
      <c r="EK53">
        <v>4.1962159244689811E-3</v>
      </c>
      <c r="EL53">
        <v>4.1982210528934754E-3</v>
      </c>
      <c r="EM53">
        <v>4.2001611361398693E-3</v>
      </c>
      <c r="EN53">
        <v>4.2020383440748233E-3</v>
      </c>
      <c r="EO53">
        <v>4.2038547704127821E-3</v>
      </c>
      <c r="EP53">
        <v>4.2056124356235555E-3</v>
      </c>
      <c r="EQ53">
        <v>4.2073132897145335E-3</v>
      </c>
      <c r="ER53">
        <v>4.2089592148937711E-3</v>
      </c>
      <c r="ES53">
        <v>4.2105520281198947E-3</v>
      </c>
      <c r="ET53">
        <v>4.2120934835442698E-3</v>
      </c>
      <c r="EU53">
        <v>4.2135852748508102E-3</v>
      </c>
      <c r="EV53">
        <v>4.2150290374982349E-3</v>
      </c>
    </row>
    <row r="54" spans="2:152" x14ac:dyDescent="0.25">
      <c r="B54">
        <v>44</v>
      </c>
      <c r="CY54">
        <v>2.706319688350908E-3</v>
      </c>
      <c r="CZ54">
        <v>2.7062828148708574E-3</v>
      </c>
      <c r="DA54">
        <v>2.7062474930925678E-3</v>
      </c>
      <c r="DB54">
        <v>2.7062136565237263E-3</v>
      </c>
      <c r="DC54">
        <v>2.7061812415980278E-3</v>
      </c>
      <c r="DD54">
        <v>2.7061501875431057E-3</v>
      </c>
      <c r="DE54">
        <v>2.7061204362542699E-3</v>
      </c>
      <c r="DF54">
        <v>2.7060919321738874E-3</v>
      </c>
      <c r="DG54">
        <v>2.7060646221761901E-3</v>
      </c>
      <c r="DH54">
        <v>2.7060384554573203E-3</v>
      </c>
      <c r="DI54">
        <v>2.7060133834304109E-3</v>
      </c>
      <c r="DJ54">
        <v>2.7059893596254928E-3</v>
      </c>
      <c r="DK54">
        <v>2.7059663395940293E-3</v>
      </c>
      <c r="DL54">
        <v>2.7059442808178738E-3</v>
      </c>
      <c r="DM54">
        <v>2.7059231426224619E-3</v>
      </c>
      <c r="DN54">
        <v>2.7059028860940454E-3</v>
      </c>
      <c r="DO54">
        <v>2.7058834740007788E-3</v>
      </c>
      <c r="DP54">
        <v>2.7058648707174878E-3</v>
      </c>
      <c r="DQ54">
        <v>2.7058470421539344E-3</v>
      </c>
      <c r="DR54">
        <v>2.7058299556864344E-3</v>
      </c>
      <c r="DS54">
        <v>2.7058135800926471E-3</v>
      </c>
      <c r="DT54">
        <v>2.7057978854893973E-3</v>
      </c>
      <c r="DU54">
        <v>2.705782843273379E-3</v>
      </c>
      <c r="DV54">
        <v>2.7057684260646067E-3</v>
      </c>
      <c r="DW54">
        <v>2.7057546076524799E-3</v>
      </c>
      <c r="DX54">
        <v>2.7057413629443289E-3</v>
      </c>
      <c r="DY54">
        <v>2.7057286679163322E-3</v>
      </c>
      <c r="DZ54">
        <v>2.7057164995666814E-3</v>
      </c>
      <c r="EA54">
        <v>2.705704835870897E-3</v>
      </c>
      <c r="EB54">
        <v>2.7056936557391712E-3</v>
      </c>
      <c r="EC54">
        <v>2.7056829389756638E-3</v>
      </c>
      <c r="ED54">
        <v>2.7056726662396421E-3</v>
      </c>
      <c r="EE54">
        <v>2.7056628190083765E-3</v>
      </c>
      <c r="EF54">
        <v>2.7056533795417202E-3</v>
      </c>
      <c r="EG54">
        <v>2.7056443308482751E-3</v>
      </c>
      <c r="EH54">
        <v>2.7056356566530827E-3</v>
      </c>
      <c r="EI54">
        <v>2.7056273413667577E-3</v>
      </c>
      <c r="EJ54">
        <v>2.7056193700560091E-3</v>
      </c>
      <c r="EK54">
        <v>2.7056117284154648E-3</v>
      </c>
      <c r="EL54">
        <v>2.7056044027407517E-3</v>
      </c>
      <c r="EM54">
        <v>2.7055973799027743E-3</v>
      </c>
      <c r="EN54">
        <v>2.705590647323123E-3</v>
      </c>
      <c r="EO54">
        <v>2.7055841929505731E-3</v>
      </c>
      <c r="EP54">
        <v>2.7055780052386135E-3</v>
      </c>
      <c r="EQ54">
        <v>2.7055720731239685E-3</v>
      </c>
      <c r="ER54">
        <v>2.7055663860060496E-3</v>
      </c>
      <c r="ES54">
        <v>2.7055609337273191E-3</v>
      </c>
      <c r="ET54">
        <v>2.7055557065544973E-3</v>
      </c>
      <c r="EU54">
        <v>2.7055506951605998E-3</v>
      </c>
      <c r="EV54">
        <v>2.7055458906077418E-3</v>
      </c>
    </row>
    <row r="55" spans="2:152" x14ac:dyDescent="0.25">
      <c r="B55">
        <v>45</v>
      </c>
      <c r="CY55">
        <v>0</v>
      </c>
      <c r="CZ55">
        <v>0</v>
      </c>
      <c r="DA55">
        <v>0</v>
      </c>
      <c r="DB55">
        <v>0</v>
      </c>
      <c r="DC55">
        <v>0</v>
      </c>
      <c r="DD55">
        <v>0</v>
      </c>
      <c r="DE55">
        <v>0</v>
      </c>
      <c r="DF55">
        <v>0</v>
      </c>
      <c r="DG55">
        <v>0</v>
      </c>
      <c r="DH55">
        <v>0</v>
      </c>
      <c r="DI55">
        <v>0</v>
      </c>
      <c r="DJ55">
        <v>0</v>
      </c>
      <c r="DK55">
        <v>0</v>
      </c>
      <c r="DL55">
        <v>0</v>
      </c>
      <c r="DM55">
        <v>0</v>
      </c>
      <c r="DN55">
        <v>0</v>
      </c>
      <c r="DO55">
        <v>0</v>
      </c>
      <c r="DP55">
        <v>0</v>
      </c>
      <c r="DQ55">
        <v>0</v>
      </c>
      <c r="DR55">
        <v>0</v>
      </c>
      <c r="DS55">
        <v>0</v>
      </c>
      <c r="DT55">
        <v>0</v>
      </c>
      <c r="DU55">
        <v>0</v>
      </c>
      <c r="DV55">
        <v>0</v>
      </c>
      <c r="DW55">
        <v>0</v>
      </c>
      <c r="DX55">
        <v>0</v>
      </c>
      <c r="DY55">
        <v>0</v>
      </c>
      <c r="DZ55">
        <v>0</v>
      </c>
      <c r="EA55">
        <v>0</v>
      </c>
      <c r="EB55">
        <v>0</v>
      </c>
      <c r="EC55">
        <v>0</v>
      </c>
      <c r="ED55">
        <v>0</v>
      </c>
      <c r="EE55">
        <v>0</v>
      </c>
      <c r="EF55">
        <v>0</v>
      </c>
      <c r="EG55">
        <v>0</v>
      </c>
      <c r="EH55">
        <v>0</v>
      </c>
      <c r="EI55">
        <v>0</v>
      </c>
      <c r="EJ55">
        <v>0</v>
      </c>
      <c r="EK55">
        <v>0</v>
      </c>
      <c r="EL55">
        <v>0</v>
      </c>
      <c r="EM55">
        <v>0</v>
      </c>
      <c r="EN55">
        <v>0</v>
      </c>
      <c r="EO55">
        <v>0</v>
      </c>
      <c r="EP55">
        <v>0</v>
      </c>
      <c r="EQ55">
        <v>0</v>
      </c>
      <c r="ER55">
        <v>0</v>
      </c>
      <c r="ES55">
        <v>0</v>
      </c>
      <c r="ET55">
        <v>0</v>
      </c>
      <c r="EU55">
        <v>0</v>
      </c>
      <c r="EV55">
        <v>0</v>
      </c>
    </row>
    <row r="56" spans="2:152" x14ac:dyDescent="0.25">
      <c r="B56">
        <v>46</v>
      </c>
      <c r="CY56">
        <v>9.0495852386222025E-3</v>
      </c>
      <c r="CZ56">
        <v>9.0505725362966388E-3</v>
      </c>
      <c r="DA56">
        <v>9.0515181160184376E-3</v>
      </c>
      <c r="DB56">
        <v>9.0524237833992278E-3</v>
      </c>
      <c r="DC56">
        <v>9.0532912625146886E-3</v>
      </c>
      <c r="DD56">
        <v>9.0541221998497318E-3</v>
      </c>
      <c r="DE56">
        <v>9.0549181680329473E-3</v>
      </c>
      <c r="DF56">
        <v>9.0556806693729286E-3</v>
      </c>
      <c r="DG56">
        <v>9.0564111392083986E-3</v>
      </c>
      <c r="DH56">
        <v>9.0571109490831334E-3</v>
      </c>
      <c r="DI56">
        <v>9.0577814097559488E-3</v>
      </c>
      <c r="DJ56">
        <v>9.0584237740554113E-3</v>
      </c>
      <c r="DK56">
        <v>9.0590392395882152E-3</v>
      </c>
      <c r="DL56">
        <v>9.0596289513096666E-3</v>
      </c>
      <c r="DM56">
        <v>9.0601940039640571E-3</v>
      </c>
      <c r="DN56">
        <v>9.0607354444023416E-3</v>
      </c>
      <c r="DO56">
        <v>9.0612542737839551E-3</v>
      </c>
      <c r="DP56">
        <v>9.0617514496692392E-3</v>
      </c>
      <c r="DQ56">
        <v>9.0622278880084853E-3</v>
      </c>
      <c r="DR56">
        <v>9.0626844650333101E-3</v>
      </c>
      <c r="DS56">
        <v>9.0631220190556163E-3</v>
      </c>
      <c r="DT56">
        <v>9.063541352179183E-3</v>
      </c>
      <c r="DU56">
        <v>9.0639432319285385E-3</v>
      </c>
      <c r="DV56">
        <v>9.0643283927995325E-3</v>
      </c>
      <c r="DW56">
        <v>9.0646975377357344E-3</v>
      </c>
      <c r="DX56">
        <v>9.0650513395345855E-3</v>
      </c>
      <c r="DY56">
        <v>9.0653904421869221E-3</v>
      </c>
      <c r="DZ56">
        <v>9.0657154621533696E-3</v>
      </c>
      <c r="EA56">
        <v>9.0660269895808214E-3</v>
      </c>
      <c r="EB56">
        <v>9.0663255894620834E-3</v>
      </c>
      <c r="EC56">
        <v>9.066611802741582E-3</v>
      </c>
      <c r="ED56">
        <v>9.0668861473698313E-3</v>
      </c>
      <c r="EE56">
        <v>9.0671491193092691E-3</v>
      </c>
      <c r="EF56">
        <v>9.0674011934938608E-3</v>
      </c>
      <c r="EG56">
        <v>9.067642824744775E-3</v>
      </c>
      <c r="EH56">
        <v>9.0678744486443023E-3</v>
      </c>
      <c r="EI56">
        <v>9.0680964823700635E-3</v>
      </c>
      <c r="EJ56">
        <v>9.0683093254914412E-3</v>
      </c>
      <c r="EK56">
        <v>9.0685133607300746E-3</v>
      </c>
      <c r="EL56">
        <v>9.0687089546861426E-3</v>
      </c>
      <c r="EM56">
        <v>9.0688964585320924E-3</v>
      </c>
      <c r="EN56">
        <v>9.0690762086753675E-3</v>
      </c>
      <c r="EO56">
        <v>9.069248527391589E-3</v>
      </c>
      <c r="EP56">
        <v>9.0694137234296184E-3</v>
      </c>
      <c r="EQ56">
        <v>9.069572092589814E-3</v>
      </c>
      <c r="ER56">
        <v>9.069723918276729E-3</v>
      </c>
      <c r="ES56">
        <v>9.0698694720274652E-3</v>
      </c>
      <c r="ET56">
        <v>9.0700090140167864E-3</v>
      </c>
      <c r="EU56">
        <v>9.0701427935401067E-3</v>
      </c>
      <c r="EV56">
        <v>9.07027104947534E-3</v>
      </c>
    </row>
    <row r="57" spans="2:152" x14ac:dyDescent="0.25">
      <c r="B57">
        <v>47</v>
      </c>
      <c r="CY57">
        <v>7.5011287739120041E-3</v>
      </c>
      <c r="CZ57">
        <v>7.5033835686054706E-3</v>
      </c>
      <c r="DA57">
        <v>7.5055426374059835E-3</v>
      </c>
      <c r="DB57">
        <v>7.5076101638753374E-3</v>
      </c>
      <c r="DC57">
        <v>7.5095901390680748E-3</v>
      </c>
      <c r="DD57">
        <v>7.5114863711583284E-3</v>
      </c>
      <c r="DE57">
        <v>7.5133024945263941E-3</v>
      </c>
      <c r="DF57">
        <v>7.5150419783395319E-3</v>
      </c>
      <c r="DG57">
        <v>7.5167081346591141E-3</v>
      </c>
      <c r="DH57">
        <v>7.5183041261038426E-3</v>
      </c>
      <c r="DI57">
        <v>7.5198329730967097E-3</v>
      </c>
      <c r="DJ57">
        <v>7.521297560721436E-3</v>
      </c>
      <c r="DK57">
        <v>7.5227006452122788E-3</v>
      </c>
      <c r="DL57">
        <v>7.5240448600994965E-3</v>
      </c>
      <c r="DM57">
        <v>7.5253327220311823E-3</v>
      </c>
      <c r="DN57">
        <v>7.5265666362907659E-3</v>
      </c>
      <c r="DO57">
        <v>7.5277489020282341E-3</v>
      </c>
      <c r="DP57">
        <v>7.5288817172218083E-3</v>
      </c>
      <c r="DQ57">
        <v>7.5299671833857964E-3</v>
      </c>
      <c r="DR57">
        <v>7.5310073100392201E-3</v>
      </c>
      <c r="DS57">
        <v>7.5320040189489311E-3</v>
      </c>
      <c r="DT57">
        <v>7.5329591481599683E-3</v>
      </c>
      <c r="DU57">
        <v>7.5338744558251453E-3</v>
      </c>
      <c r="DV57">
        <v>7.5347516238450478E-3</v>
      </c>
      <c r="DW57">
        <v>7.5355922613289383E-3</v>
      </c>
      <c r="DX57">
        <v>7.5363979078863878E-3</v>
      </c>
      <c r="DY57">
        <v>7.5371700367588574E-3</v>
      </c>
      <c r="DZ57">
        <v>7.5379100577998657E-3</v>
      </c>
      <c r="EA57">
        <v>7.5386193203118654E-3</v>
      </c>
      <c r="EB57">
        <v>7.5392991157474396E-3</v>
      </c>
      <c r="EC57">
        <v>7.5399506802819984E-3</v>
      </c>
      <c r="ED57">
        <v>7.5405751972646871E-3</v>
      </c>
      <c r="EE57">
        <v>7.5411737995538823E-3</v>
      </c>
      <c r="EF57">
        <v>7.5417475717431733E-3</v>
      </c>
      <c r="EG57">
        <v>7.5422975522835192E-3</v>
      </c>
      <c r="EH57">
        <v>7.5428247355068204E-3</v>
      </c>
      <c r="EI57">
        <v>7.5433300735559218E-3</v>
      </c>
      <c r="EJ57">
        <v>7.5438144782257396E-3</v>
      </c>
      <c r="EK57">
        <v>7.5442788227199622E-3</v>
      </c>
      <c r="EL57">
        <v>7.5447239433275026E-3</v>
      </c>
      <c r="EM57">
        <v>7.5451506410226825E-3</v>
      </c>
      <c r="EN57">
        <v>7.5455596829928726E-3</v>
      </c>
      <c r="EO57">
        <v>7.5459518040971426E-3</v>
      </c>
      <c r="EP57">
        <v>7.5463277082592466E-3</v>
      </c>
      <c r="EQ57">
        <v>7.5466880697981327E-3</v>
      </c>
      <c r="ER57">
        <v>7.5470335346989638E-3</v>
      </c>
      <c r="ES57">
        <v>7.5473647218274754E-3</v>
      </c>
      <c r="ET57">
        <v>7.5476822240903964E-3</v>
      </c>
      <c r="EU57">
        <v>7.5479866095444371E-3</v>
      </c>
      <c r="EV57">
        <v>7.5482784224562907E-3</v>
      </c>
    </row>
    <row r="58" spans="2:152" x14ac:dyDescent="0.25">
      <c r="B58">
        <v>48</v>
      </c>
      <c r="CY58">
        <v>4.8239303109682335E-3</v>
      </c>
      <c r="CZ58">
        <v>4.8236293782185757E-3</v>
      </c>
      <c r="DA58">
        <v>4.8233437999274272E-3</v>
      </c>
      <c r="DB58">
        <v>4.8230727875192949E-3</v>
      </c>
      <c r="DC58">
        <v>4.8228155934240957E-3</v>
      </c>
      <c r="DD58">
        <v>4.8225715088956161E-3</v>
      </c>
      <c r="DE58">
        <v>4.8223398619507757E-3</v>
      </c>
      <c r="DF58">
        <v>4.8221200154225314E-3</v>
      </c>
      <c r="DG58">
        <v>4.8219113651197893E-3</v>
      </c>
      <c r="DH58">
        <v>4.8217133380880524E-3</v>
      </c>
      <c r="DI58">
        <v>4.8215253909649871E-3</v>
      </c>
      <c r="DJ58">
        <v>4.8213470084254029E-3</v>
      </c>
      <c r="DK58">
        <v>4.8211777017105337E-3</v>
      </c>
      <c r="DL58">
        <v>4.8210170072367914E-3</v>
      </c>
      <c r="DM58">
        <v>4.8208644852794939E-3</v>
      </c>
      <c r="DN58">
        <v>4.8207197187273036E-3</v>
      </c>
      <c r="DO58">
        <v>4.820582311903408E-3</v>
      </c>
      <c r="DP58">
        <v>4.8204518894497108E-3</v>
      </c>
      <c r="DQ58">
        <v>4.8203280952704907E-3</v>
      </c>
      <c r="DR58">
        <v>4.8202105915322582E-3</v>
      </c>
      <c r="DS58">
        <v>4.8200990577166652E-3</v>
      </c>
      <c r="DT58">
        <v>4.8199931897235709E-3</v>
      </c>
      <c r="DU58">
        <v>4.8198926990214858E-3</v>
      </c>
      <c r="DV58">
        <v>4.8197973118428239E-3</v>
      </c>
      <c r="DW58">
        <v>4.8197067684215018E-3</v>
      </c>
      <c r="DX58">
        <v>4.8196208222705834E-3</v>
      </c>
      <c r="DY58">
        <v>4.8195392394978168E-3</v>
      </c>
      <c r="DZ58">
        <v>4.8194617981569977E-3</v>
      </c>
      <c r="EA58">
        <v>4.8193882876332401E-3</v>
      </c>
      <c r="EB58">
        <v>4.8193185080603286E-3</v>
      </c>
      <c r="EC58">
        <v>4.8192522697684407E-3</v>
      </c>
      <c r="ED58">
        <v>4.8191893927606059E-3</v>
      </c>
      <c r="EE58">
        <v>4.8191297062163832E-3</v>
      </c>
      <c r="EF58">
        <v>4.8190730480212962E-3</v>
      </c>
      <c r="EG58">
        <v>4.8190192643206746E-3</v>
      </c>
      <c r="EH58">
        <v>4.8189682090965958E-3</v>
      </c>
      <c r="EI58">
        <v>4.818919743766711E-3</v>
      </c>
      <c r="EJ58">
        <v>4.8188737368038206E-3</v>
      </c>
      <c r="EK58">
        <v>4.8188300633750687E-3</v>
      </c>
      <c r="EL58">
        <v>4.8187886049997648E-3</v>
      </c>
      <c r="EM58">
        <v>4.8187492492248341E-3</v>
      </c>
      <c r="EN58">
        <v>4.8187118893169793E-3</v>
      </c>
      <c r="EO58">
        <v>4.8186764239706859E-3</v>
      </c>
      <c r="EP58">
        <v>4.8186427570312308E-3</v>
      </c>
      <c r="EQ58">
        <v>4.8186107972319325E-3</v>
      </c>
      <c r="ER58">
        <v>4.8185804579448802E-3</v>
      </c>
      <c r="ES58">
        <v>4.8185516569444571E-3</v>
      </c>
      <c r="ET58">
        <v>4.818524316182988E-3</v>
      </c>
      <c r="EU58">
        <v>4.8184983615778857E-3</v>
      </c>
      <c r="EV58">
        <v>4.8184737228096899E-3</v>
      </c>
    </row>
    <row r="59" spans="2:152" x14ac:dyDescent="0.25">
      <c r="B59">
        <v>49</v>
      </c>
      <c r="CY59">
        <v>1.6195085705955736E-3</v>
      </c>
      <c r="CZ59">
        <v>1.620302684584332E-3</v>
      </c>
      <c r="DA59">
        <v>1.6210630185227088E-3</v>
      </c>
      <c r="DB59">
        <v>1.6217910545718154E-3</v>
      </c>
      <c r="DC59">
        <v>1.6224882061826292E-3</v>
      </c>
      <c r="DD59">
        <v>1.6231558215757701E-3</v>
      </c>
      <c r="DE59">
        <v>1.6237951870222344E-3</v>
      </c>
      <c r="DF59">
        <v>1.6244075299381364E-3</v>
      </c>
      <c r="DG59">
        <v>1.6249940218055375E-3</v>
      </c>
      <c r="DH59">
        <v>1.6255557809305634E-3</v>
      </c>
      <c r="DI59">
        <v>1.6260938750491799E-3</v>
      </c>
      <c r="DJ59">
        <v>1.626609323790265E-3</v>
      </c>
      <c r="DK59">
        <v>1.6271031010048989E-3</v>
      </c>
      <c r="DL59">
        <v>1.627576136970176E-3</v>
      </c>
      <c r="DM59">
        <v>1.6280293204752505E-3</v>
      </c>
      <c r="DN59">
        <v>1.6284635007967824E-3</v>
      </c>
      <c r="DO59">
        <v>1.6288794895704605E-3</v>
      </c>
      <c r="DP59">
        <v>1.629278062564813E-3</v>
      </c>
      <c r="DQ59">
        <v>1.6296599613630908E-3</v>
      </c>
      <c r="DR59">
        <v>1.6300258949586304E-3</v>
      </c>
      <c r="DS59">
        <v>1.6303765412687226E-3</v>
      </c>
      <c r="DT59">
        <v>1.6307125485716869E-3</v>
      </c>
      <c r="DU59">
        <v>1.6310345368715444E-3</v>
      </c>
      <c r="DV59">
        <v>1.6313430991944E-3</v>
      </c>
      <c r="DW59">
        <v>1.6316388028203511E-3</v>
      </c>
      <c r="DX59">
        <v>1.631922190454542E-3</v>
      </c>
      <c r="DY59">
        <v>1.6321937813407021E-3</v>
      </c>
      <c r="DZ59">
        <v>1.6324540723203361E-3</v>
      </c>
      <c r="EA59">
        <v>1.632703538840514E-3</v>
      </c>
      <c r="EB59">
        <v>1.6329426359130328E-3</v>
      </c>
      <c r="EC59">
        <v>1.6331717990275556E-3</v>
      </c>
      <c r="ED59">
        <v>1.6333914450211626E-3</v>
      </c>
      <c r="EE59">
        <v>1.633601972906628E-3</v>
      </c>
      <c r="EF59">
        <v>1.6338037646615596E-3</v>
      </c>
      <c r="EG59">
        <v>1.6339971859804495E-3</v>
      </c>
      <c r="EH59">
        <v>1.6341825869915433E-3</v>
      </c>
      <c r="EI59">
        <v>1.6343603029403274E-3</v>
      </c>
      <c r="EJ59">
        <v>1.6345306548413308E-3</v>
      </c>
      <c r="EK59">
        <v>1.6346939500998467E-3</v>
      </c>
      <c r="EL59">
        <v>1.6348504831050746E-3</v>
      </c>
      <c r="EM59">
        <v>1.6350005357961173E-3</v>
      </c>
      <c r="EN59">
        <v>1.6351443782021719E-3</v>
      </c>
      <c r="EO59">
        <v>1.6352822689581826E-3</v>
      </c>
      <c r="EP59">
        <v>1.6354144557971652E-3</v>
      </c>
      <c r="EQ59">
        <v>1.6355411760203306E-3</v>
      </c>
      <c r="ER59">
        <v>1.6356626569460863E-3</v>
      </c>
      <c r="ES59">
        <v>1.6357791163389257E-3</v>
      </c>
      <c r="ET59">
        <v>1.6358907628191786E-3</v>
      </c>
      <c r="EU59">
        <v>1.6359977962545251E-3</v>
      </c>
      <c r="EV59">
        <v>1.636100408134138E-3</v>
      </c>
    </row>
    <row r="60" spans="2:152" x14ac:dyDescent="0.25">
      <c r="B60">
        <v>50</v>
      </c>
      <c r="CY60">
        <v>0</v>
      </c>
      <c r="CZ60">
        <v>0</v>
      </c>
      <c r="DA60">
        <v>0</v>
      </c>
      <c r="DB60">
        <v>0</v>
      </c>
      <c r="DC60">
        <v>0</v>
      </c>
      <c r="DD60">
        <v>0</v>
      </c>
      <c r="DE60">
        <v>0</v>
      </c>
      <c r="DF60">
        <v>0</v>
      </c>
      <c r="DG60">
        <v>0</v>
      </c>
      <c r="DH60">
        <v>0</v>
      </c>
      <c r="DI60">
        <v>0</v>
      </c>
      <c r="DJ60">
        <v>0</v>
      </c>
      <c r="DK60">
        <v>0</v>
      </c>
      <c r="DL60">
        <v>0</v>
      </c>
      <c r="DM60">
        <v>0</v>
      </c>
      <c r="DN60">
        <v>0</v>
      </c>
      <c r="DO60">
        <v>0</v>
      </c>
      <c r="DP60">
        <v>0</v>
      </c>
      <c r="DQ60">
        <v>0</v>
      </c>
      <c r="DR60">
        <v>0</v>
      </c>
      <c r="DS60">
        <v>0</v>
      </c>
      <c r="DT60">
        <v>0</v>
      </c>
      <c r="DU60">
        <v>0</v>
      </c>
      <c r="DV60">
        <v>0</v>
      </c>
      <c r="DW60">
        <v>0</v>
      </c>
      <c r="DX60">
        <v>0</v>
      </c>
      <c r="DY60">
        <v>0</v>
      </c>
      <c r="DZ60">
        <v>0</v>
      </c>
      <c r="EA60">
        <v>0</v>
      </c>
      <c r="EB60">
        <v>0</v>
      </c>
      <c r="EC60">
        <v>0</v>
      </c>
      <c r="ED60">
        <v>0</v>
      </c>
      <c r="EE60">
        <v>0</v>
      </c>
      <c r="EF60">
        <v>0</v>
      </c>
      <c r="EG60">
        <v>0</v>
      </c>
      <c r="EH60">
        <v>0</v>
      </c>
      <c r="EI60">
        <v>0</v>
      </c>
      <c r="EJ60">
        <v>0</v>
      </c>
      <c r="EK60">
        <v>0</v>
      </c>
      <c r="EL60">
        <v>0</v>
      </c>
      <c r="EM60">
        <v>0</v>
      </c>
      <c r="EN60">
        <v>0</v>
      </c>
      <c r="EO60">
        <v>0</v>
      </c>
      <c r="EP60">
        <v>0</v>
      </c>
      <c r="EQ60">
        <v>0</v>
      </c>
      <c r="ER60">
        <v>0</v>
      </c>
      <c r="ES60">
        <v>0</v>
      </c>
      <c r="ET60">
        <v>0</v>
      </c>
      <c r="EU60">
        <v>0</v>
      </c>
      <c r="EV60">
        <v>0</v>
      </c>
    </row>
    <row r="61" spans="2:152" x14ac:dyDescent="0.25">
      <c r="B61">
        <v>51</v>
      </c>
      <c r="CY61">
        <v>7.9446686763267708E-3</v>
      </c>
      <c r="CZ61">
        <v>7.9464775341835936E-3</v>
      </c>
      <c r="DA61">
        <v>7.9482097515134326E-3</v>
      </c>
      <c r="DB61">
        <v>7.9498686643443058E-3</v>
      </c>
      <c r="DC61">
        <v>7.9514574563650849E-3</v>
      </c>
      <c r="DD61">
        <v>7.9529791664436737E-3</v>
      </c>
      <c r="DE61">
        <v>7.9544366957314729E-3</v>
      </c>
      <c r="DF61">
        <v>7.9558328143799293E-3</v>
      </c>
      <c r="DG61">
        <v>7.9571701678932457E-3</v>
      </c>
      <c r="DH61">
        <v>7.9584512831394841E-3</v>
      </c>
      <c r="DI61">
        <v>7.9596785740409428E-3</v>
      </c>
      <c r="DJ61">
        <v>7.960854346963097E-3</v>
      </c>
      <c r="DK61">
        <v>7.961980805820168E-3</v>
      </c>
      <c r="DL61">
        <v>7.9630600569141636E-3</v>
      </c>
      <c r="DM61">
        <v>7.9640941135230413E-3</v>
      </c>
      <c r="DN61">
        <v>7.9650849002526978E-3</v>
      </c>
      <c r="DO61">
        <v>7.9660342571664031E-3</v>
      </c>
      <c r="DP61">
        <v>7.9669439437045058E-3</v>
      </c>
      <c r="DQ61">
        <v>7.9678156424063552E-3</v>
      </c>
      <c r="DR61">
        <v>7.9686509624456083E-3</v>
      </c>
      <c r="DS61">
        <v>7.9694514429893906E-3</v>
      </c>
      <c r="DT61">
        <v>7.9702185563911097E-3</v>
      </c>
      <c r="DU61">
        <v>7.9709537112261277E-3</v>
      </c>
      <c r="DV61">
        <v>7.9716582551788654E-3</v>
      </c>
      <c r="DW61">
        <v>7.9723334777894138E-3</v>
      </c>
      <c r="DX61">
        <v>7.9729806130672959E-3</v>
      </c>
      <c r="DY61">
        <v>7.9736008419793863E-3</v>
      </c>
      <c r="DZ61">
        <v>7.9741952948187873E-3</v>
      </c>
      <c r="EA61">
        <v>7.9747650534608572E-3</v>
      </c>
      <c r="EB61">
        <v>7.9753111535123614E-3</v>
      </c>
      <c r="EC61">
        <v>7.9758345863592678E-3</v>
      </c>
      <c r="ED61">
        <v>7.9763363011184571E-3</v>
      </c>
      <c r="EE61">
        <v>7.9768172064982445E-3</v>
      </c>
      <c r="EF61">
        <v>7.9772781725723947E-3</v>
      </c>
      <c r="EG61">
        <v>7.9777200324719928E-3</v>
      </c>
      <c r="EH61">
        <v>7.9781435839992934E-3</v>
      </c>
      <c r="EI61">
        <v>7.9785495911674914E-3</v>
      </c>
      <c r="EJ61">
        <v>7.9789387856700478E-3</v>
      </c>
      <c r="EK61">
        <v>7.979311868283075E-3</v>
      </c>
      <c r="EL61">
        <v>7.9796695102040856E-3</v>
      </c>
      <c r="EM61">
        <v>7.9800123543301692E-3</v>
      </c>
      <c r="EN61">
        <v>7.9803410164785791E-3</v>
      </c>
      <c r="EO61">
        <v>7.9806560865524848E-3</v>
      </c>
      <c r="EP61">
        <v>7.9809581296545525E-3</v>
      </c>
      <c r="EQ61">
        <v>7.9812476871507967E-3</v>
      </c>
      <c r="ER61">
        <v>7.98152527768713E-3</v>
      </c>
      <c r="ES61">
        <v>7.9817913981608066E-3</v>
      </c>
      <c r="ET61">
        <v>7.9820465246488899E-3</v>
      </c>
      <c r="EU61">
        <v>7.9822911132957676E-3</v>
      </c>
      <c r="EV61">
        <v>7.9825256011616282E-3</v>
      </c>
    </row>
    <row r="62" spans="2:152" x14ac:dyDescent="0.25">
      <c r="B62">
        <v>52</v>
      </c>
      <c r="CY62">
        <v>9.1250652228618542E-2</v>
      </c>
      <c r="CZ62">
        <v>9.1243577936521283E-2</v>
      </c>
      <c r="DA62">
        <v>9.1236864432543752E-2</v>
      </c>
      <c r="DB62">
        <v>9.1230493200589818E-2</v>
      </c>
      <c r="DC62">
        <v>9.1224446686291344E-2</v>
      </c>
      <c r="DD62">
        <v>9.1218708245931104E-2</v>
      </c>
      <c r="DE62">
        <v>9.12132620981876E-2</v>
      </c>
      <c r="DF62">
        <v>9.1208093278535352E-2</v>
      </c>
      <c r="DG62">
        <v>9.1203187596145124E-2</v>
      </c>
      <c r="DH62">
        <v>9.1198531593138676E-2</v>
      </c>
      <c r="DI62">
        <v>9.1194112506061714E-2</v>
      </c>
      <c r="DJ62">
        <v>9.1189918229447373E-2</v>
      </c>
      <c r="DK62">
        <v>9.1185937281350493E-2</v>
      </c>
      <c r="DL62">
        <v>9.118215877074054E-2</v>
      </c>
      <c r="DM62">
        <v>9.1178572366647642E-2</v>
      </c>
      <c r="DN62">
        <v>9.1175168268963033E-2</v>
      </c>
      <c r="DO62">
        <v>9.1171937180800869E-2</v>
      </c>
      <c r="DP62">
        <v>9.1168870282334377E-2</v>
      </c>
      <c r="DQ62">
        <v>9.1165959206023925E-2</v>
      </c>
      <c r="DR62">
        <v>9.1163196013160211E-2</v>
      </c>
      <c r="DS62">
        <v>9.1160573171649814E-2</v>
      </c>
      <c r="DT62">
        <v>9.1158083534974788E-2</v>
      </c>
      <c r="DU62">
        <v>9.1155720322262074E-2</v>
      </c>
      <c r="DV62">
        <v>9.1153477099402053E-2</v>
      </c>
      <c r="DW62">
        <v>9.1151347761159185E-2</v>
      </c>
      <c r="DX62">
        <v>9.114932651422103E-2</v>
      </c>
      <c r="DY62">
        <v>9.1147407861134733E-2</v>
      </c>
      <c r="DZ62">
        <v>9.1145586585083399E-2</v>
      </c>
      <c r="EA62">
        <v>9.1143857735456996E-2</v>
      </c>
      <c r="EB62">
        <v>9.1142216614175375E-2</v>
      </c>
      <c r="EC62">
        <v>9.1140658762723065E-2</v>
      </c>
      <c r="ED62">
        <v>9.1139179949858054E-2</v>
      </c>
      <c r="EE62">
        <v>9.1137776159958633E-2</v>
      </c>
      <c r="EF62">
        <v>9.1136443581974383E-2</v>
      </c>
      <c r="EG62">
        <v>9.1135178598949484E-2</v>
      </c>
      <c r="EH62">
        <v>9.1133977778087891E-2</v>
      </c>
      <c r="EI62">
        <v>9.1132837861332111E-2</v>
      </c>
      <c r="EJ62">
        <v>9.1131755756428193E-2</v>
      </c>
      <c r="EK62">
        <v>9.1130728528451721E-2</v>
      </c>
      <c r="EL62">
        <v>9.1129753391770416E-2</v>
      </c>
      <c r="EM62">
        <v>9.1128827702420659E-2</v>
      </c>
      <c r="EN62">
        <v>9.1127948950876073E-2</v>
      </c>
      <c r="EO62">
        <v>9.1127114755188005E-2</v>
      </c>
      <c r="EP62">
        <v>9.1126322854478359E-2</v>
      </c>
      <c r="EQ62">
        <v>9.1125571102766298E-2</v>
      </c>
      <c r="ER62">
        <v>9.1124857463111886E-2</v>
      </c>
      <c r="ES62">
        <v>9.1124180002059782E-2</v>
      </c>
      <c r="ET62">
        <v>9.1123536884367695E-2</v>
      </c>
      <c r="EU62">
        <v>9.1122926368004731E-2</v>
      </c>
      <c r="EV62">
        <v>9.1122346799405785E-2</v>
      </c>
    </row>
    <row r="63" spans="2:152" x14ac:dyDescent="0.25">
      <c r="B63">
        <v>53</v>
      </c>
      <c r="CY63">
        <v>6.0353241446342472E-3</v>
      </c>
      <c r="CZ63">
        <v>6.0405546353328914E-3</v>
      </c>
      <c r="DA63">
        <v>6.0455603232494777E-3</v>
      </c>
      <c r="DB63">
        <v>6.0503512067505566E-3</v>
      </c>
      <c r="DC63">
        <v>6.0549368186450098E-3</v>
      </c>
      <c r="DD63">
        <v>6.0593262485548029E-3</v>
      </c>
      <c r="DE63">
        <v>6.0635281643038235E-3</v>
      </c>
      <c r="DF63">
        <v>6.0675508323373237E-3</v>
      </c>
      <c r="DG63">
        <v>6.0714021371914536E-3</v>
      </c>
      <c r="DH63">
        <v>6.0750896000377232E-3</v>
      </c>
      <c r="DI63">
        <v>6.0786203963313886E-3</v>
      </c>
      <c r="DJ63">
        <v>6.0820013725952022E-3</v>
      </c>
      <c r="DK63">
        <v>6.0852390623719393E-3</v>
      </c>
      <c r="DL63">
        <v>6.0883397013800512E-3</v>
      </c>
      <c r="DM63">
        <v>6.0913092419072837E-3</v>
      </c>
      <c r="DN63">
        <v>6.094153366476944E-3</v>
      </c>
      <c r="DO63">
        <v>6.0968775008212583E-3</v>
      </c>
      <c r="DP63">
        <v>6.0994868261954049E-3</v>
      </c>
      <c r="DQ63">
        <v>6.1019862910649918E-3</v>
      </c>
      <c r="DR63">
        <v>6.1043806221987244E-3</v>
      </c>
      <c r="DS63">
        <v>6.1066743351968289E-3</v>
      </c>
      <c r="DT63">
        <v>6.1088717444844915E-3</v>
      </c>
      <c r="DU63">
        <v>6.1109769727985064E-3</v>
      </c>
      <c r="DV63">
        <v>6.1129939601938313E-3</v>
      </c>
      <c r="DW63">
        <v>6.1149264725956238E-3</v>
      </c>
      <c r="DX63">
        <v>6.1167781099210009E-3</v>
      </c>
      <c r="DY63">
        <v>6.1185523137935573E-3</v>
      </c>
      <c r="DZ63">
        <v>6.1202523748724452E-3</v>
      </c>
      <c r="EA63">
        <v>6.1218814398167022E-3</v>
      </c>
      <c r="EB63">
        <v>6.1234425179043745E-3</v>
      </c>
      <c r="EC63">
        <v>6.1249384873248948E-3</v>
      </c>
      <c r="ED63">
        <v>6.126372101162179E-3</v>
      </c>
      <c r="EE63">
        <v>6.127745993084955E-3</v>
      </c>
      <c r="EF63">
        <v>6.1290626827598333E-3</v>
      </c>
      <c r="EG63">
        <v>6.1303245810018512E-3</v>
      </c>
      <c r="EH63">
        <v>6.1315339946762986E-3</v>
      </c>
      <c r="EI63">
        <v>6.1326931313649595E-3</v>
      </c>
      <c r="EJ63">
        <v>6.1338041038090253E-3</v>
      </c>
      <c r="EK63">
        <v>6.1348689341403769E-3</v>
      </c>
      <c r="EL63">
        <v>6.1358895579121586E-3</v>
      </c>
      <c r="EM63">
        <v>6.1368678279390479E-3</v>
      </c>
      <c r="EN63">
        <v>6.1378055179569331E-3</v>
      </c>
      <c r="EO63">
        <v>6.1387043261112856E-3</v>
      </c>
      <c r="EP63">
        <v>6.1395658782828835E-3</v>
      </c>
      <c r="EQ63">
        <v>6.1403917312591203E-3</v>
      </c>
      <c r="ER63">
        <v>6.1411833757586704E-3</v>
      </c>
      <c r="ES63">
        <v>6.1419422393168468E-3</v>
      </c>
      <c r="ET63">
        <v>6.1426696890385588E-3</v>
      </c>
      <c r="EU63">
        <v>6.1433670342254526E-3</v>
      </c>
      <c r="EV63">
        <v>6.144035528883398E-3</v>
      </c>
    </row>
    <row r="64" spans="2:152" x14ac:dyDescent="0.25">
      <c r="B64">
        <v>54</v>
      </c>
    </row>
    <row r="65" spans="2:2" x14ac:dyDescent="0.25">
      <c r="B65">
        <v>55</v>
      </c>
    </row>
    <row r="66" spans="2:2" x14ac:dyDescent="0.25">
      <c r="B66">
        <v>56</v>
      </c>
    </row>
    <row r="67" spans="2:2" x14ac:dyDescent="0.25">
      <c r="B67">
        <v>57</v>
      </c>
    </row>
    <row r="68" spans="2:2" x14ac:dyDescent="0.25">
      <c r="B68">
        <v>58</v>
      </c>
    </row>
    <row r="69" spans="2:2" x14ac:dyDescent="0.25">
      <c r="B69">
        <v>59</v>
      </c>
    </row>
    <row r="70" spans="2:2" x14ac:dyDescent="0.25">
      <c r="B70">
        <v>60</v>
      </c>
    </row>
    <row r="71" spans="2:2" x14ac:dyDescent="0.25">
      <c r="B71">
        <v>61</v>
      </c>
    </row>
    <row r="72" spans="2:2" x14ac:dyDescent="0.25">
      <c r="B72">
        <v>62</v>
      </c>
    </row>
    <row r="73" spans="2:2" x14ac:dyDescent="0.25">
      <c r="B73">
        <v>63</v>
      </c>
    </row>
    <row r="74" spans="2:2" x14ac:dyDescent="0.25">
      <c r="B74">
        <v>64</v>
      </c>
    </row>
    <row r="75" spans="2:2" x14ac:dyDescent="0.25">
      <c r="B75">
        <v>65</v>
      </c>
    </row>
    <row r="76" spans="2:2" x14ac:dyDescent="0.25">
      <c r="B76">
        <v>66</v>
      </c>
    </row>
    <row r="77" spans="2:2" x14ac:dyDescent="0.25">
      <c r="B77">
        <v>67</v>
      </c>
    </row>
    <row r="78" spans="2:2" x14ac:dyDescent="0.25">
      <c r="B78">
        <v>68</v>
      </c>
    </row>
    <row r="79" spans="2:2" x14ac:dyDescent="0.25">
      <c r="B79">
        <v>69</v>
      </c>
    </row>
    <row r="80" spans="2:2" x14ac:dyDescent="0.25">
      <c r="B80">
        <v>70</v>
      </c>
    </row>
    <row r="81" spans="2:2" x14ac:dyDescent="0.25">
      <c r="B81">
        <v>71</v>
      </c>
    </row>
    <row r="82" spans="2:2" x14ac:dyDescent="0.25">
      <c r="B82">
        <v>72</v>
      </c>
    </row>
    <row r="83" spans="2:2" x14ac:dyDescent="0.25">
      <c r="B83">
        <v>73</v>
      </c>
    </row>
    <row r="84" spans="2:2" x14ac:dyDescent="0.25">
      <c r="B84">
        <v>74</v>
      </c>
    </row>
    <row r="85" spans="2:2" x14ac:dyDescent="0.25">
      <c r="B85">
        <v>75</v>
      </c>
    </row>
    <row r="86" spans="2:2" x14ac:dyDescent="0.25">
      <c r="B86">
        <v>76</v>
      </c>
    </row>
    <row r="87" spans="2:2" x14ac:dyDescent="0.25">
      <c r="B87">
        <v>77</v>
      </c>
    </row>
    <row r="88" spans="2:2" x14ac:dyDescent="0.25">
      <c r="B88">
        <v>78</v>
      </c>
    </row>
    <row r="89" spans="2:2" x14ac:dyDescent="0.25">
      <c r="B89">
        <v>79</v>
      </c>
    </row>
    <row r="90" spans="2:2" x14ac:dyDescent="0.25">
      <c r="B90">
        <v>80</v>
      </c>
    </row>
    <row r="91" spans="2:2" x14ac:dyDescent="0.25">
      <c r="B91">
        <v>81</v>
      </c>
    </row>
    <row r="92" spans="2:2" x14ac:dyDescent="0.25">
      <c r="B92">
        <v>82</v>
      </c>
    </row>
    <row r="93" spans="2:2" x14ac:dyDescent="0.25">
      <c r="B93">
        <v>83</v>
      </c>
    </row>
    <row r="94" spans="2:2" x14ac:dyDescent="0.25">
      <c r="B94">
        <v>84</v>
      </c>
    </row>
    <row r="95" spans="2:2" x14ac:dyDescent="0.25">
      <c r="B95">
        <v>85</v>
      </c>
    </row>
    <row r="96" spans="2:2" x14ac:dyDescent="0.25">
      <c r="B96">
        <v>86</v>
      </c>
    </row>
    <row r="97" spans="2:2" x14ac:dyDescent="0.25">
      <c r="B97">
        <v>87</v>
      </c>
    </row>
    <row r="98" spans="2:2" x14ac:dyDescent="0.25">
      <c r="B98">
        <v>88</v>
      </c>
    </row>
    <row r="99" spans="2:2" x14ac:dyDescent="0.25">
      <c r="B99">
        <v>89</v>
      </c>
    </row>
    <row r="100" spans="2:2" x14ac:dyDescent="0.25">
      <c r="B100">
        <v>90</v>
      </c>
    </row>
    <row r="101" spans="2:2" x14ac:dyDescent="0.25">
      <c r="B101">
        <v>91</v>
      </c>
    </row>
    <row r="102" spans="2:2" x14ac:dyDescent="0.25">
      <c r="B102">
        <v>92</v>
      </c>
    </row>
    <row r="103" spans="2:2" x14ac:dyDescent="0.25">
      <c r="B103">
        <v>93</v>
      </c>
    </row>
    <row r="104" spans="2:2" x14ac:dyDescent="0.25">
      <c r="B104">
        <v>94</v>
      </c>
    </row>
    <row r="105" spans="2:2" x14ac:dyDescent="0.25">
      <c r="B105">
        <v>95</v>
      </c>
    </row>
    <row r="106" spans="2:2" x14ac:dyDescent="0.25">
      <c r="B106">
        <v>96</v>
      </c>
    </row>
    <row r="107" spans="2:2" x14ac:dyDescent="0.25">
      <c r="B107">
        <v>97</v>
      </c>
    </row>
    <row r="108" spans="2:2" x14ac:dyDescent="0.25">
      <c r="B108">
        <v>98</v>
      </c>
    </row>
    <row r="109" spans="2:2" x14ac:dyDescent="0.25">
      <c r="B109">
        <v>99</v>
      </c>
    </row>
    <row r="110" spans="2:2" x14ac:dyDescent="0.25">
      <c r="B110">
        <v>100</v>
      </c>
    </row>
    <row r="111" spans="2:2" x14ac:dyDescent="0.25">
      <c r="B111">
        <v>101</v>
      </c>
    </row>
    <row r="112" spans="2:2" x14ac:dyDescent="0.25">
      <c r="B112">
        <v>102</v>
      </c>
    </row>
    <row r="113" spans="2:2" x14ac:dyDescent="0.25">
      <c r="B113">
        <v>103</v>
      </c>
    </row>
    <row r="114" spans="2:2" x14ac:dyDescent="0.25">
      <c r="B114">
        <v>104</v>
      </c>
    </row>
    <row r="115" spans="2:2" x14ac:dyDescent="0.25">
      <c r="B115">
        <v>105</v>
      </c>
    </row>
    <row r="116" spans="2:2" x14ac:dyDescent="0.25">
      <c r="B116">
        <v>106</v>
      </c>
    </row>
    <row r="117" spans="2:2" x14ac:dyDescent="0.25">
      <c r="B117">
        <v>107</v>
      </c>
    </row>
    <row r="118" spans="2:2" x14ac:dyDescent="0.25">
      <c r="B118">
        <v>108</v>
      </c>
    </row>
    <row r="119" spans="2:2" x14ac:dyDescent="0.25">
      <c r="B119">
        <v>109</v>
      </c>
    </row>
    <row r="120" spans="2:2" x14ac:dyDescent="0.25">
      <c r="B120">
        <v>110</v>
      </c>
    </row>
    <row r="121" spans="2:2" x14ac:dyDescent="0.25">
      <c r="B121">
        <v>111</v>
      </c>
    </row>
    <row r="122" spans="2:2" x14ac:dyDescent="0.25">
      <c r="B122">
        <v>112</v>
      </c>
    </row>
    <row r="123" spans="2:2" x14ac:dyDescent="0.25">
      <c r="B123">
        <v>113</v>
      </c>
    </row>
    <row r="124" spans="2:2" x14ac:dyDescent="0.25">
      <c r="B124">
        <v>114</v>
      </c>
    </row>
    <row r="125" spans="2:2" x14ac:dyDescent="0.25">
      <c r="B125">
        <v>115</v>
      </c>
    </row>
    <row r="126" spans="2:2" x14ac:dyDescent="0.25">
      <c r="B126">
        <v>116</v>
      </c>
    </row>
    <row r="127" spans="2:2" x14ac:dyDescent="0.25">
      <c r="B127">
        <v>117</v>
      </c>
    </row>
    <row r="128" spans="2:2" x14ac:dyDescent="0.25">
      <c r="B128">
        <v>118</v>
      </c>
    </row>
    <row r="129" spans="2:2" x14ac:dyDescent="0.25">
      <c r="B129">
        <v>119</v>
      </c>
    </row>
    <row r="130" spans="2:2" x14ac:dyDescent="0.25">
      <c r="B130">
        <v>120</v>
      </c>
    </row>
    <row r="131" spans="2:2" x14ac:dyDescent="0.25">
      <c r="B131">
        <v>121</v>
      </c>
    </row>
    <row r="132" spans="2:2" x14ac:dyDescent="0.25">
      <c r="B132">
        <v>122</v>
      </c>
    </row>
    <row r="133" spans="2:2" x14ac:dyDescent="0.25">
      <c r="B133">
        <v>123</v>
      </c>
    </row>
    <row r="134" spans="2:2" x14ac:dyDescent="0.25">
      <c r="B134">
        <v>124</v>
      </c>
    </row>
    <row r="135" spans="2:2" x14ac:dyDescent="0.25">
      <c r="B135">
        <v>125</v>
      </c>
    </row>
    <row r="136" spans="2:2" x14ac:dyDescent="0.25">
      <c r="B136">
        <v>126</v>
      </c>
    </row>
    <row r="137" spans="2:2" x14ac:dyDescent="0.25">
      <c r="B137">
        <v>127</v>
      </c>
    </row>
    <row r="138" spans="2:2" x14ac:dyDescent="0.25">
      <c r="B138">
        <v>128</v>
      </c>
    </row>
    <row r="139" spans="2:2" x14ac:dyDescent="0.25">
      <c r="B139">
        <v>129</v>
      </c>
    </row>
    <row r="140" spans="2:2" x14ac:dyDescent="0.25">
      <c r="B140">
        <v>130</v>
      </c>
    </row>
    <row r="141" spans="2:2" x14ac:dyDescent="0.25">
      <c r="B141">
        <v>131</v>
      </c>
    </row>
    <row r="142" spans="2:2" x14ac:dyDescent="0.25">
      <c r="B142">
        <v>132</v>
      </c>
    </row>
    <row r="143" spans="2:2" x14ac:dyDescent="0.25">
      <c r="B143">
        <v>133</v>
      </c>
    </row>
    <row r="144" spans="2:2" x14ac:dyDescent="0.25">
      <c r="B144">
        <v>134</v>
      </c>
    </row>
    <row r="145" spans="2:2" x14ac:dyDescent="0.25">
      <c r="B145">
        <v>135</v>
      </c>
    </row>
    <row r="146" spans="2:2" x14ac:dyDescent="0.25">
      <c r="B146">
        <v>136</v>
      </c>
    </row>
    <row r="147" spans="2:2" x14ac:dyDescent="0.25">
      <c r="B147">
        <v>137</v>
      </c>
    </row>
    <row r="148" spans="2:2" x14ac:dyDescent="0.25">
      <c r="B148">
        <v>138</v>
      </c>
    </row>
    <row r="149" spans="2:2" x14ac:dyDescent="0.25">
      <c r="B149">
        <v>139</v>
      </c>
    </row>
    <row r="150" spans="2:2" x14ac:dyDescent="0.25">
      <c r="B150">
        <v>140</v>
      </c>
    </row>
    <row r="151" spans="2:2" x14ac:dyDescent="0.25">
      <c r="B151">
        <v>141</v>
      </c>
    </row>
    <row r="152" spans="2:2" x14ac:dyDescent="0.25">
      <c r="B152">
        <v>142</v>
      </c>
    </row>
    <row r="153" spans="2:2" x14ac:dyDescent="0.25">
      <c r="B153">
        <v>143</v>
      </c>
    </row>
    <row r="154" spans="2:2" x14ac:dyDescent="0.25">
      <c r="B154">
        <v>144</v>
      </c>
    </row>
    <row r="155" spans="2:2" x14ac:dyDescent="0.25">
      <c r="B155">
        <v>145</v>
      </c>
    </row>
    <row r="156" spans="2:2" x14ac:dyDescent="0.25">
      <c r="B156">
        <v>146</v>
      </c>
    </row>
    <row r="157" spans="2:2" x14ac:dyDescent="0.25">
      <c r="B157">
        <v>147</v>
      </c>
    </row>
    <row r="158" spans="2:2" x14ac:dyDescent="0.25">
      <c r="B158">
        <v>148</v>
      </c>
    </row>
    <row r="159" spans="2:2" x14ac:dyDescent="0.25">
      <c r="B159">
        <v>149</v>
      </c>
    </row>
    <row r="160" spans="2:2" x14ac:dyDescent="0.25">
      <c r="B160">
        <v>150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U104"/>
  <sheetViews>
    <sheetView tabSelected="1" zoomScaleNormal="100" workbookViewId="0">
      <selection activeCell="F11" sqref="F11"/>
    </sheetView>
  </sheetViews>
  <sheetFormatPr defaultColWidth="9.140625" defaultRowHeight="17.100000000000001" customHeight="1" x14ac:dyDescent="0.25"/>
  <cols>
    <col min="1" max="1" width="5.7109375" customWidth="1"/>
    <col min="3" max="5" width="13.85546875" customWidth="1"/>
    <col min="6" max="6" width="31" customWidth="1"/>
    <col min="7" max="7" width="9.140625" hidden="1" customWidth="1"/>
    <col min="17" max="17" width="37.28515625" bestFit="1" customWidth="1"/>
  </cols>
  <sheetData>
    <row r="2" spans="2:21" ht="17.100000000000001" customHeight="1" x14ac:dyDescent="0.25">
      <c r="Q2" t="s">
        <v>64</v>
      </c>
      <c r="R2" s="21">
        <v>1E-3</v>
      </c>
    </row>
    <row r="3" spans="2:21" ht="17.100000000000001" customHeight="1" x14ac:dyDescent="0.25">
      <c r="C3" s="19" t="s">
        <v>17</v>
      </c>
      <c r="D3" s="19" t="s">
        <v>19</v>
      </c>
      <c r="E3" s="19" t="s">
        <v>84</v>
      </c>
      <c r="Q3" t="s">
        <v>76</v>
      </c>
      <c r="R3" s="18">
        <v>1E-4</v>
      </c>
    </row>
    <row r="5" spans="2:21" ht="17.100000000000001" customHeight="1" x14ac:dyDescent="0.25">
      <c r="C5" t="str">
        <f>C3&amp;"!B10"</f>
        <v>Spot_rates!B10</v>
      </c>
      <c r="D5" t="str">
        <f>D3&amp;"!B10"</f>
        <v>Rates_net_CRA!B10</v>
      </c>
      <c r="E5" t="str">
        <f>E3&amp;"!B10"</f>
        <v>Swap_rates!B10</v>
      </c>
      <c r="F5" t="s">
        <v>65</v>
      </c>
      <c r="N5" t="s">
        <v>18</v>
      </c>
    </row>
    <row r="6" spans="2:21" ht="17.100000000000001" customHeight="1" x14ac:dyDescent="0.25">
      <c r="N6" t="s">
        <v>19</v>
      </c>
    </row>
    <row r="7" spans="2:21" ht="17.100000000000001" customHeight="1" x14ac:dyDescent="0.25">
      <c r="B7" s="27" t="s">
        <v>0</v>
      </c>
      <c r="C7" s="27"/>
      <c r="D7" s="27"/>
      <c r="N7" t="s">
        <v>17</v>
      </c>
    </row>
    <row r="8" spans="2:21" ht="17.100000000000001" customHeight="1" x14ac:dyDescent="0.25">
      <c r="N8" t="s">
        <v>16</v>
      </c>
    </row>
    <row r="9" spans="2:21" ht="17.100000000000001" customHeight="1" x14ac:dyDescent="0.25">
      <c r="B9" s="28" t="s">
        <v>77</v>
      </c>
      <c r="C9" s="29"/>
      <c r="D9" t="b">
        <f ca="1">ISNUMBER(SEARCH("GVT",OFFSET(INDIRECT("DLT!B3"),0,$C$13)))</f>
        <v>0</v>
      </c>
      <c r="N9" t="s">
        <v>84</v>
      </c>
    </row>
    <row r="10" spans="2:21" ht="17.100000000000001" customHeight="1" x14ac:dyDescent="0.25">
      <c r="B10" s="19" t="s">
        <v>74</v>
      </c>
      <c r="C10" s="19"/>
      <c r="D10">
        <f ca="1">OFFSET(INDIRECT("DLT!B5"),0,$C$13)+OFFSET(INDIRECT("DLT!B6"),0,$C$13)</f>
        <v>60</v>
      </c>
    </row>
    <row r="11" spans="2:21" ht="17.100000000000001" customHeight="1" x14ac:dyDescent="0.25">
      <c r="B11" s="19" t="s">
        <v>75</v>
      </c>
      <c r="C11" s="19"/>
      <c r="D11" s="5">
        <f ca="1">ABS(LN(1+OFFSET(INDIRECT("Forward_rates!B10"),$D$10+1,$C$13))-LN(1+OFFSET(INDIRECT("DLT!B7"),0,$C$13)/100))</f>
        <v>3.8258712117090268E-2</v>
      </c>
      <c r="E11" s="5"/>
      <c r="F11" s="25"/>
    </row>
    <row r="13" spans="2:21" ht="17.100000000000001" customHeight="1" x14ac:dyDescent="0.25">
      <c r="C13">
        <f ca="1">VLOOKUP(B7,N15:O67,2, FALSE)</f>
        <v>1</v>
      </c>
      <c r="F13" t="s">
        <v>78</v>
      </c>
    </row>
    <row r="14" spans="2:21" ht="17.100000000000001" customHeight="1" x14ac:dyDescent="0.25">
      <c r="B14">
        <v>0</v>
      </c>
      <c r="C14" s="18">
        <f ca="1">C15</f>
        <v>0</v>
      </c>
      <c r="D14" s="18">
        <f ca="1">D15</f>
        <v>0</v>
      </c>
      <c r="E14" s="18">
        <f ca="1">E15</f>
        <v>0</v>
      </c>
      <c r="F14" s="26">
        <f ca="1">F15</f>
        <v>0</v>
      </c>
      <c r="G14" s="18">
        <f ca="1">IF($D$9,C14,E14)</f>
        <v>0</v>
      </c>
    </row>
    <row r="15" spans="2:21" ht="17.100000000000001" customHeight="1" x14ac:dyDescent="0.25">
      <c r="B15">
        <v>1</v>
      </c>
      <c r="C15" s="2">
        <f ca="1">OFFSET(INDIRECT(C$5),$B15,$C$13)</f>
        <v>0</v>
      </c>
      <c r="D15" s="2">
        <f ca="1">OFFSET(INDIRECT(D$5),$B15,$C$13)</f>
        <v>0</v>
      </c>
      <c r="E15" s="2">
        <f ca="1">OFFSET(INDIRECT(E$5),$B15,$C$13)</f>
        <v>0</v>
      </c>
      <c r="F15" s="26">
        <f ca="1">IF($D$9,ABS(C15-D15), ABS(E15-D15))*OFFSET(INDIRECT(F$5),$B15,$C$13)*IF(B15&gt;OFFSET(INDIRECT("DLT!B5"),0,$C$13),0,1)</f>
        <v>0</v>
      </c>
      <c r="G15" s="18">
        <f t="shared" ref="G15:G78" ca="1" si="0">IF($D$9,C15,E15)</f>
        <v>0</v>
      </c>
      <c r="N15" s="3" t="str">
        <f ca="1">OFFSET(Spot_rates!$C$2,0,Chart_single!O15-1)</f>
        <v>Euro</v>
      </c>
      <c r="O15">
        <v>1</v>
      </c>
      <c r="P15" s="3"/>
      <c r="U15" s="2"/>
    </row>
    <row r="16" spans="2:21" ht="17.100000000000001" customHeight="1" x14ac:dyDescent="0.25">
      <c r="B16">
        <v>2</v>
      </c>
      <c r="C16" s="2">
        <f t="shared" ref="C16:C47" ca="1" si="1">OFFSET(INDIRECT(C$5),B16,$C$13)</f>
        <v>0</v>
      </c>
      <c r="D16" s="2">
        <f t="shared" ref="D16:E47" ca="1" si="2">OFFSET(INDIRECT(D$5),$B16,$C$13)</f>
        <v>0</v>
      </c>
      <c r="E16" s="2">
        <f t="shared" ca="1" si="2"/>
        <v>0</v>
      </c>
      <c r="F16" s="26">
        <f t="shared" ref="F16:F79" ca="1" si="3">IF($D$9,ABS(C16-D16), ABS(E16-D16))*OFFSET(INDIRECT(F$5),$B16,$C$13)*IF(B16&gt;OFFSET(INDIRECT("DLT!B5"),0,$C$13),0,1)</f>
        <v>0</v>
      </c>
      <c r="G16" s="18">
        <f t="shared" ca="1" si="0"/>
        <v>0</v>
      </c>
      <c r="N16" s="3" t="str">
        <f ca="1">OFFSET(Spot_rates!$C$2,0,Chart_single!O16-1)</f>
        <v>Austria</v>
      </c>
      <c r="O16">
        <f>O15+1</f>
        <v>2</v>
      </c>
      <c r="P16" s="3"/>
      <c r="U16" s="2"/>
    </row>
    <row r="17" spans="2:21" ht="17.100000000000001" customHeight="1" x14ac:dyDescent="0.25">
      <c r="B17">
        <v>3</v>
      </c>
      <c r="C17" s="2">
        <f t="shared" ca="1" si="1"/>
        <v>0</v>
      </c>
      <c r="D17" s="2">
        <f t="shared" ca="1" si="2"/>
        <v>0</v>
      </c>
      <c r="E17" s="2">
        <f t="shared" ca="1" si="2"/>
        <v>0</v>
      </c>
      <c r="F17" s="26">
        <f t="shared" ca="1" si="3"/>
        <v>0</v>
      </c>
      <c r="G17" s="18">
        <f t="shared" ca="1" si="0"/>
        <v>0</v>
      </c>
      <c r="N17" s="3" t="str">
        <f ca="1">OFFSET(Spot_rates!$C$2,0,Chart_single!O17-1)</f>
        <v>Belgium</v>
      </c>
      <c r="O17">
        <f t="shared" ref="O17:O67" si="4">O16+1</f>
        <v>3</v>
      </c>
      <c r="P17" s="3"/>
      <c r="U17" s="2"/>
    </row>
    <row r="18" spans="2:21" ht="17.100000000000001" customHeight="1" x14ac:dyDescent="0.25">
      <c r="B18">
        <v>4</v>
      </c>
      <c r="C18" s="2">
        <f t="shared" ca="1" si="1"/>
        <v>0</v>
      </c>
      <c r="D18" s="2">
        <f t="shared" ca="1" si="2"/>
        <v>0</v>
      </c>
      <c r="E18" s="2">
        <f t="shared" ca="1" si="2"/>
        <v>0</v>
      </c>
      <c r="F18" s="26">
        <f t="shared" ca="1" si="3"/>
        <v>0</v>
      </c>
      <c r="G18" s="18">
        <f t="shared" ca="1" si="0"/>
        <v>0</v>
      </c>
      <c r="N18" s="3" t="str">
        <f ca="1">OFFSET(Spot_rates!$C$2,0,Chart_single!O18-1)</f>
        <v>Bulgaria</v>
      </c>
      <c r="O18">
        <f t="shared" si="4"/>
        <v>4</v>
      </c>
      <c r="P18" s="3"/>
      <c r="U18" s="2"/>
    </row>
    <row r="19" spans="2:21" ht="17.100000000000001" customHeight="1" x14ac:dyDescent="0.25">
      <c r="B19">
        <v>5</v>
      </c>
      <c r="C19" s="2">
        <f t="shared" ca="1" si="1"/>
        <v>0</v>
      </c>
      <c r="D19" s="2">
        <f t="shared" ca="1" si="2"/>
        <v>0</v>
      </c>
      <c r="E19" s="2">
        <f t="shared" ca="1" si="2"/>
        <v>0</v>
      </c>
      <c r="F19" s="26">
        <f t="shared" ca="1" si="3"/>
        <v>0</v>
      </c>
      <c r="G19" s="18">
        <f t="shared" ca="1" si="0"/>
        <v>0</v>
      </c>
      <c r="N19" s="3" t="str">
        <f ca="1">OFFSET(Spot_rates!$C$2,0,Chart_single!O19-1)</f>
        <v>Croatia</v>
      </c>
      <c r="O19">
        <f t="shared" si="4"/>
        <v>5</v>
      </c>
      <c r="P19" s="3"/>
      <c r="U19" s="2"/>
    </row>
    <row r="20" spans="2:21" ht="17.100000000000001" customHeight="1" x14ac:dyDescent="0.25">
      <c r="B20">
        <v>6</v>
      </c>
      <c r="C20" s="2">
        <f t="shared" ca="1" si="1"/>
        <v>0</v>
      </c>
      <c r="D20" s="2">
        <f t="shared" ca="1" si="2"/>
        <v>0</v>
      </c>
      <c r="E20" s="2">
        <f t="shared" ca="1" si="2"/>
        <v>0</v>
      </c>
      <c r="F20" s="26">
        <f t="shared" ca="1" si="3"/>
        <v>0</v>
      </c>
      <c r="G20" s="18">
        <f t="shared" ca="1" si="0"/>
        <v>0</v>
      </c>
      <c r="N20" s="3" t="str">
        <f ca="1">OFFSET(Spot_rates!$C$2,0,Chart_single!O20-1)</f>
        <v>Cyprus</v>
      </c>
      <c r="O20">
        <f t="shared" si="4"/>
        <v>6</v>
      </c>
      <c r="P20" s="3"/>
      <c r="U20" s="2"/>
    </row>
    <row r="21" spans="2:21" ht="17.100000000000001" customHeight="1" x14ac:dyDescent="0.25">
      <c r="B21">
        <v>7</v>
      </c>
      <c r="C21" s="2">
        <f t="shared" ca="1" si="1"/>
        <v>0</v>
      </c>
      <c r="D21" s="2">
        <f t="shared" ca="1" si="2"/>
        <v>0</v>
      </c>
      <c r="E21" s="2">
        <f t="shared" ca="1" si="2"/>
        <v>0</v>
      </c>
      <c r="F21" s="26">
        <f t="shared" ca="1" si="3"/>
        <v>0</v>
      </c>
      <c r="G21" s="18">
        <f t="shared" ca="1" si="0"/>
        <v>0</v>
      </c>
      <c r="N21" s="3" t="str">
        <f ca="1">OFFSET(Spot_rates!$C$2,0,Chart_single!O21-1)</f>
        <v>Czech Republic</v>
      </c>
      <c r="O21">
        <f t="shared" si="4"/>
        <v>7</v>
      </c>
      <c r="P21" s="3"/>
      <c r="U21" s="2"/>
    </row>
    <row r="22" spans="2:21" ht="17.100000000000001" customHeight="1" x14ac:dyDescent="0.25">
      <c r="B22">
        <v>8</v>
      </c>
      <c r="C22" s="2">
        <f t="shared" ca="1" si="1"/>
        <v>0</v>
      </c>
      <c r="D22" s="2">
        <f t="shared" ca="1" si="2"/>
        <v>0</v>
      </c>
      <c r="E22" s="2">
        <f t="shared" ca="1" si="2"/>
        <v>0</v>
      </c>
      <c r="F22" s="26">
        <f t="shared" ca="1" si="3"/>
        <v>0</v>
      </c>
      <c r="G22" s="18">
        <f t="shared" ca="1" si="0"/>
        <v>0</v>
      </c>
      <c r="N22" s="3" t="str">
        <f ca="1">OFFSET(Spot_rates!$C$2,0,Chart_single!O22-1)</f>
        <v>Denmark</v>
      </c>
      <c r="O22">
        <f t="shared" si="4"/>
        <v>8</v>
      </c>
      <c r="P22" s="3"/>
      <c r="U22" s="2"/>
    </row>
    <row r="23" spans="2:21" ht="17.100000000000001" customHeight="1" x14ac:dyDescent="0.25">
      <c r="B23">
        <v>9</v>
      </c>
      <c r="C23" s="2">
        <f t="shared" ca="1" si="1"/>
        <v>0</v>
      </c>
      <c r="D23" s="2">
        <f t="shared" ca="1" si="2"/>
        <v>0</v>
      </c>
      <c r="E23" s="2">
        <f t="shared" ca="1" si="2"/>
        <v>0</v>
      </c>
      <c r="F23" s="26">
        <f t="shared" ca="1" si="3"/>
        <v>0</v>
      </c>
      <c r="G23" s="18">
        <f t="shared" ca="1" si="0"/>
        <v>0</v>
      </c>
      <c r="N23" s="3" t="str">
        <f ca="1">OFFSET(Spot_rates!$C$2,0,Chart_single!O23-1)</f>
        <v>Estonia</v>
      </c>
      <c r="O23">
        <f t="shared" si="4"/>
        <v>9</v>
      </c>
      <c r="P23" s="3"/>
      <c r="U23" s="2"/>
    </row>
    <row r="24" spans="2:21" ht="17.100000000000001" customHeight="1" x14ac:dyDescent="0.25">
      <c r="B24">
        <v>10</v>
      </c>
      <c r="C24" s="2">
        <f t="shared" ca="1" si="1"/>
        <v>0</v>
      </c>
      <c r="D24" s="2">
        <f t="shared" ca="1" si="2"/>
        <v>0</v>
      </c>
      <c r="E24" s="2">
        <f t="shared" ca="1" si="2"/>
        <v>0</v>
      </c>
      <c r="F24" s="26">
        <f t="shared" ca="1" si="3"/>
        <v>0</v>
      </c>
      <c r="G24" s="18">
        <f t="shared" ca="1" si="0"/>
        <v>0</v>
      </c>
      <c r="N24" s="3" t="str">
        <f ca="1">OFFSET(Spot_rates!$C$2,0,Chart_single!O24-1)</f>
        <v>Finland</v>
      </c>
      <c r="O24">
        <f t="shared" si="4"/>
        <v>10</v>
      </c>
      <c r="P24" s="3"/>
      <c r="U24" s="2"/>
    </row>
    <row r="25" spans="2:21" ht="17.100000000000001" customHeight="1" x14ac:dyDescent="0.25">
      <c r="B25">
        <v>11</v>
      </c>
      <c r="C25" s="2">
        <f t="shared" ca="1" si="1"/>
        <v>0</v>
      </c>
      <c r="D25" s="2">
        <f t="shared" ca="1" si="2"/>
        <v>0</v>
      </c>
      <c r="E25" s="2">
        <f t="shared" ca="1" si="2"/>
        <v>0</v>
      </c>
      <c r="F25" s="26">
        <f t="shared" ca="1" si="3"/>
        <v>0</v>
      </c>
      <c r="G25" s="18">
        <f t="shared" ca="1" si="0"/>
        <v>0</v>
      </c>
      <c r="N25" s="3" t="str">
        <f ca="1">OFFSET(Spot_rates!$C$2,0,Chart_single!O25-1)</f>
        <v>France</v>
      </c>
      <c r="O25">
        <f t="shared" si="4"/>
        <v>11</v>
      </c>
      <c r="P25" s="3"/>
      <c r="U25" s="2"/>
    </row>
    <row r="26" spans="2:21" ht="17.100000000000001" customHeight="1" x14ac:dyDescent="0.25">
      <c r="B26">
        <v>12</v>
      </c>
      <c r="C26" s="2">
        <f t="shared" ca="1" si="1"/>
        <v>0</v>
      </c>
      <c r="D26" s="2">
        <f t="shared" ca="1" si="2"/>
        <v>0</v>
      </c>
      <c r="E26" s="2">
        <f t="shared" ca="1" si="2"/>
        <v>0</v>
      </c>
      <c r="F26" s="26">
        <f t="shared" ca="1" si="3"/>
        <v>0</v>
      </c>
      <c r="G26" s="18">
        <f t="shared" ca="1" si="0"/>
        <v>0</v>
      </c>
      <c r="N26" s="3" t="str">
        <f ca="1">OFFSET(Spot_rates!$C$2,0,Chart_single!O26-1)</f>
        <v>Germany</v>
      </c>
      <c r="O26">
        <f t="shared" si="4"/>
        <v>12</v>
      </c>
      <c r="P26" s="3"/>
      <c r="U26" s="2"/>
    </row>
    <row r="27" spans="2:21" ht="17.100000000000001" customHeight="1" x14ac:dyDescent="0.25">
      <c r="B27">
        <v>13</v>
      </c>
      <c r="C27" s="2">
        <f t="shared" ca="1" si="1"/>
        <v>0</v>
      </c>
      <c r="D27" s="2">
        <f t="shared" ca="1" si="2"/>
        <v>0</v>
      </c>
      <c r="E27" s="2">
        <f t="shared" ca="1" si="2"/>
        <v>0</v>
      </c>
      <c r="F27" s="26">
        <f t="shared" ca="1" si="3"/>
        <v>0</v>
      </c>
      <c r="G27" s="18">
        <f t="shared" ca="1" si="0"/>
        <v>0</v>
      </c>
      <c r="N27" s="3" t="str">
        <f ca="1">OFFSET(Spot_rates!$C$2,0,Chart_single!O27-1)</f>
        <v>Greece</v>
      </c>
      <c r="O27">
        <f t="shared" si="4"/>
        <v>13</v>
      </c>
      <c r="P27" s="3"/>
      <c r="U27" s="2"/>
    </row>
    <row r="28" spans="2:21" ht="17.100000000000001" customHeight="1" x14ac:dyDescent="0.25">
      <c r="B28">
        <v>14</v>
      </c>
      <c r="C28" s="2">
        <f t="shared" ca="1" si="1"/>
        <v>0</v>
      </c>
      <c r="D28" s="2">
        <f t="shared" ca="1" si="2"/>
        <v>0</v>
      </c>
      <c r="E28" s="2">
        <f t="shared" ca="1" si="2"/>
        <v>0</v>
      </c>
      <c r="F28" s="26">
        <f t="shared" ca="1" si="3"/>
        <v>0</v>
      </c>
      <c r="G28" s="18">
        <f t="shared" ca="1" si="0"/>
        <v>0</v>
      </c>
      <c r="N28" s="3" t="str">
        <f ca="1">OFFSET(Spot_rates!$C$2,0,Chart_single!O28-1)</f>
        <v>Hungary</v>
      </c>
      <c r="O28">
        <f t="shared" si="4"/>
        <v>14</v>
      </c>
      <c r="P28" s="3"/>
      <c r="U28" s="2"/>
    </row>
    <row r="29" spans="2:21" ht="17.100000000000001" customHeight="1" x14ac:dyDescent="0.25">
      <c r="B29">
        <v>15</v>
      </c>
      <c r="C29" s="2">
        <f t="shared" ca="1" si="1"/>
        <v>0</v>
      </c>
      <c r="D29" s="2">
        <f t="shared" ca="1" si="2"/>
        <v>0</v>
      </c>
      <c r="E29" s="2">
        <f t="shared" ca="1" si="2"/>
        <v>0</v>
      </c>
      <c r="F29" s="26">
        <f t="shared" ca="1" si="3"/>
        <v>0</v>
      </c>
      <c r="G29" s="18">
        <f t="shared" ca="1" si="0"/>
        <v>0</v>
      </c>
      <c r="N29" s="3" t="str">
        <f ca="1">OFFSET(Spot_rates!$C$2,0,Chart_single!O29-1)</f>
        <v>Iceland</v>
      </c>
      <c r="O29">
        <f t="shared" si="4"/>
        <v>15</v>
      </c>
      <c r="P29" s="3"/>
      <c r="U29" s="2"/>
    </row>
    <row r="30" spans="2:21" ht="17.100000000000001" customHeight="1" x14ac:dyDescent="0.25">
      <c r="B30">
        <v>16</v>
      </c>
      <c r="C30" s="2">
        <f t="shared" ca="1" si="1"/>
        <v>0</v>
      </c>
      <c r="D30" s="2">
        <f t="shared" ca="1" si="2"/>
        <v>0</v>
      </c>
      <c r="E30" s="2">
        <f t="shared" ca="1" si="2"/>
        <v>0</v>
      </c>
      <c r="F30" s="26">
        <f t="shared" ca="1" si="3"/>
        <v>0</v>
      </c>
      <c r="G30" s="18">
        <f t="shared" ca="1" si="0"/>
        <v>0</v>
      </c>
      <c r="N30" s="3" t="str">
        <f ca="1">OFFSET(Spot_rates!$C$2,0,Chart_single!O30-1)</f>
        <v>Ireland</v>
      </c>
      <c r="O30">
        <f t="shared" si="4"/>
        <v>16</v>
      </c>
      <c r="P30" s="3"/>
      <c r="U30" s="2"/>
    </row>
    <row r="31" spans="2:21" ht="17.100000000000001" customHeight="1" x14ac:dyDescent="0.25">
      <c r="B31">
        <v>17</v>
      </c>
      <c r="C31" s="2">
        <f t="shared" ca="1" si="1"/>
        <v>0</v>
      </c>
      <c r="D31" s="2">
        <f t="shared" ca="1" si="2"/>
        <v>0</v>
      </c>
      <c r="E31" s="2">
        <f t="shared" ca="1" si="2"/>
        <v>0</v>
      </c>
      <c r="F31" s="26">
        <f t="shared" ca="1" si="3"/>
        <v>0</v>
      </c>
      <c r="G31" s="18">
        <f t="shared" ca="1" si="0"/>
        <v>0</v>
      </c>
      <c r="N31" s="3" t="str">
        <f ca="1">OFFSET(Spot_rates!$C$2,0,Chart_single!O31-1)</f>
        <v>Italy</v>
      </c>
      <c r="O31">
        <f t="shared" si="4"/>
        <v>17</v>
      </c>
      <c r="P31" s="3"/>
      <c r="U31" s="2"/>
    </row>
    <row r="32" spans="2:21" ht="17.100000000000001" customHeight="1" x14ac:dyDescent="0.25">
      <c r="B32">
        <v>18</v>
      </c>
      <c r="C32" s="2">
        <f t="shared" ca="1" si="1"/>
        <v>0</v>
      </c>
      <c r="D32" s="2">
        <f t="shared" ca="1" si="2"/>
        <v>0</v>
      </c>
      <c r="E32" s="2">
        <f t="shared" ca="1" si="2"/>
        <v>0</v>
      </c>
      <c r="F32" s="26">
        <f t="shared" ca="1" si="3"/>
        <v>0</v>
      </c>
      <c r="G32" s="18">
        <f t="shared" ca="1" si="0"/>
        <v>0</v>
      </c>
      <c r="N32" s="3" t="str">
        <f ca="1">OFFSET(Spot_rates!$C$2,0,Chart_single!O32-1)</f>
        <v>Latvia</v>
      </c>
      <c r="O32">
        <f t="shared" si="4"/>
        <v>18</v>
      </c>
      <c r="P32" s="3"/>
      <c r="U32" s="2"/>
    </row>
    <row r="33" spans="2:21" ht="17.100000000000001" customHeight="1" x14ac:dyDescent="0.25">
      <c r="B33">
        <v>19</v>
      </c>
      <c r="C33" s="2">
        <f t="shared" ca="1" si="1"/>
        <v>0</v>
      </c>
      <c r="D33" s="2">
        <f t="shared" ca="1" si="2"/>
        <v>0</v>
      </c>
      <c r="E33" s="2">
        <f t="shared" ca="1" si="2"/>
        <v>0</v>
      </c>
      <c r="F33" s="26">
        <f t="shared" ca="1" si="3"/>
        <v>0</v>
      </c>
      <c r="G33" s="18">
        <f t="shared" ca="1" si="0"/>
        <v>0</v>
      </c>
      <c r="N33" s="3" t="str">
        <f ca="1">OFFSET(Spot_rates!$C$2,0,Chart_single!O33-1)</f>
        <v>Liechtenstein</v>
      </c>
      <c r="O33">
        <f t="shared" si="4"/>
        <v>19</v>
      </c>
      <c r="P33" s="3"/>
      <c r="U33" s="2"/>
    </row>
    <row r="34" spans="2:21" ht="17.100000000000001" customHeight="1" x14ac:dyDescent="0.25">
      <c r="B34">
        <v>20</v>
      </c>
      <c r="C34" s="2">
        <f t="shared" ca="1" si="1"/>
        <v>0</v>
      </c>
      <c r="D34" s="2">
        <f t="shared" ca="1" si="2"/>
        <v>0</v>
      </c>
      <c r="E34" s="2">
        <f t="shared" ca="1" si="2"/>
        <v>0</v>
      </c>
      <c r="F34" s="26">
        <f t="shared" ca="1" si="3"/>
        <v>0</v>
      </c>
      <c r="G34" s="18">
        <f t="shared" ca="1" si="0"/>
        <v>0</v>
      </c>
      <c r="N34" s="3" t="str">
        <f ca="1">OFFSET(Spot_rates!$C$2,0,Chart_single!O34-1)</f>
        <v>Lithuania</v>
      </c>
      <c r="O34">
        <f t="shared" si="4"/>
        <v>20</v>
      </c>
      <c r="P34" s="3"/>
      <c r="U34" s="2"/>
    </row>
    <row r="35" spans="2:21" ht="17.100000000000001" customHeight="1" x14ac:dyDescent="0.25">
      <c r="B35">
        <v>21</v>
      </c>
      <c r="C35" s="2">
        <f t="shared" ca="1" si="1"/>
        <v>0</v>
      </c>
      <c r="D35" s="2">
        <f t="shared" ca="1" si="2"/>
        <v>0</v>
      </c>
      <c r="E35" s="2">
        <f t="shared" ca="1" si="2"/>
        <v>0</v>
      </c>
      <c r="F35" s="26">
        <f t="shared" ca="1" si="3"/>
        <v>0</v>
      </c>
      <c r="G35" s="18">
        <f t="shared" ca="1" si="0"/>
        <v>0</v>
      </c>
      <c r="N35" s="3" t="str">
        <f ca="1">OFFSET(Spot_rates!$C$2,0,Chart_single!O35-1)</f>
        <v>Luxembourg</v>
      </c>
      <c r="O35">
        <f t="shared" si="4"/>
        <v>21</v>
      </c>
      <c r="P35" s="3"/>
      <c r="U35" s="2"/>
    </row>
    <row r="36" spans="2:21" ht="17.100000000000001" customHeight="1" x14ac:dyDescent="0.25">
      <c r="B36">
        <v>22</v>
      </c>
      <c r="C36" s="2">
        <f t="shared" ca="1" si="1"/>
        <v>0</v>
      </c>
      <c r="D36" s="2">
        <f t="shared" ca="1" si="2"/>
        <v>0</v>
      </c>
      <c r="E36" s="2">
        <f t="shared" ca="1" si="2"/>
        <v>0</v>
      </c>
      <c r="F36" s="26">
        <f t="shared" ca="1" si="3"/>
        <v>0</v>
      </c>
      <c r="G36" s="18">
        <f t="shared" ca="1" si="0"/>
        <v>0</v>
      </c>
      <c r="N36" s="3" t="str">
        <f ca="1">OFFSET(Spot_rates!$C$2,0,Chart_single!O36-1)</f>
        <v>Malta</v>
      </c>
      <c r="O36">
        <f t="shared" si="4"/>
        <v>22</v>
      </c>
      <c r="P36" s="3"/>
      <c r="U36" s="2"/>
    </row>
    <row r="37" spans="2:21" ht="17.100000000000001" customHeight="1" x14ac:dyDescent="0.25">
      <c r="B37">
        <v>23</v>
      </c>
      <c r="C37" s="2">
        <f t="shared" ca="1" si="1"/>
        <v>0</v>
      </c>
      <c r="D37" s="2">
        <f t="shared" ca="1" si="2"/>
        <v>0</v>
      </c>
      <c r="E37" s="2">
        <f t="shared" ca="1" si="2"/>
        <v>0</v>
      </c>
      <c r="F37" s="26">
        <f t="shared" ca="1" si="3"/>
        <v>0</v>
      </c>
      <c r="G37" s="18">
        <f t="shared" ca="1" si="0"/>
        <v>0</v>
      </c>
      <c r="N37" s="3" t="str">
        <f ca="1">OFFSET(Spot_rates!$C$2,0,Chart_single!O37-1)</f>
        <v>Netherlands</v>
      </c>
      <c r="O37">
        <f t="shared" si="4"/>
        <v>23</v>
      </c>
      <c r="P37" s="3"/>
      <c r="U37" s="2"/>
    </row>
    <row r="38" spans="2:21" ht="17.100000000000001" customHeight="1" x14ac:dyDescent="0.25">
      <c r="B38">
        <v>24</v>
      </c>
      <c r="C38" s="2">
        <f t="shared" ca="1" si="1"/>
        <v>0</v>
      </c>
      <c r="D38" s="2">
        <f t="shared" ca="1" si="2"/>
        <v>0</v>
      </c>
      <c r="E38" s="2">
        <f t="shared" ca="1" si="2"/>
        <v>0</v>
      </c>
      <c r="F38" s="26">
        <f t="shared" ca="1" si="3"/>
        <v>0</v>
      </c>
      <c r="G38" s="18">
        <f t="shared" ca="1" si="0"/>
        <v>0</v>
      </c>
      <c r="N38" s="3" t="str">
        <f ca="1">OFFSET(Spot_rates!$C$2,0,Chart_single!O38-1)</f>
        <v>Norway</v>
      </c>
      <c r="O38">
        <f t="shared" si="4"/>
        <v>24</v>
      </c>
      <c r="P38" s="3"/>
      <c r="U38" s="2"/>
    </row>
    <row r="39" spans="2:21" ht="17.100000000000001" customHeight="1" x14ac:dyDescent="0.25">
      <c r="B39">
        <v>25</v>
      </c>
      <c r="C39" s="2">
        <f t="shared" ca="1" si="1"/>
        <v>0</v>
      </c>
      <c r="D39" s="2">
        <f t="shared" ca="1" si="2"/>
        <v>0</v>
      </c>
      <c r="E39" s="2">
        <f t="shared" ca="1" si="2"/>
        <v>0</v>
      </c>
      <c r="F39" s="26">
        <f t="shared" ca="1" si="3"/>
        <v>0</v>
      </c>
      <c r="G39" s="18">
        <f t="shared" ca="1" si="0"/>
        <v>0</v>
      </c>
      <c r="N39" s="3" t="str">
        <f ca="1">OFFSET(Spot_rates!$C$2,0,Chart_single!O39-1)</f>
        <v>Poland</v>
      </c>
      <c r="O39">
        <f t="shared" si="4"/>
        <v>25</v>
      </c>
      <c r="P39" s="3"/>
      <c r="U39" s="2"/>
    </row>
    <row r="40" spans="2:21" ht="17.100000000000001" customHeight="1" x14ac:dyDescent="0.25">
      <c r="B40">
        <v>26</v>
      </c>
      <c r="C40" s="2">
        <f t="shared" ca="1" si="1"/>
        <v>0</v>
      </c>
      <c r="D40" s="2">
        <f t="shared" ca="1" si="2"/>
        <v>0</v>
      </c>
      <c r="E40" s="2">
        <f t="shared" ca="1" si="2"/>
        <v>0</v>
      </c>
      <c r="F40" s="26">
        <f t="shared" ca="1" si="3"/>
        <v>0</v>
      </c>
      <c r="G40" s="18">
        <f t="shared" ca="1" si="0"/>
        <v>0</v>
      </c>
      <c r="N40" s="3" t="str">
        <f ca="1">OFFSET(Spot_rates!$C$2,0,Chart_single!O40-1)</f>
        <v>Portugal</v>
      </c>
      <c r="O40">
        <f t="shared" si="4"/>
        <v>26</v>
      </c>
      <c r="P40" s="3"/>
      <c r="U40" s="2"/>
    </row>
    <row r="41" spans="2:21" ht="17.100000000000001" customHeight="1" x14ac:dyDescent="0.25">
      <c r="B41">
        <v>27</v>
      </c>
      <c r="C41" s="2">
        <f t="shared" ca="1" si="1"/>
        <v>0</v>
      </c>
      <c r="D41" s="2">
        <f t="shared" ca="1" si="2"/>
        <v>0</v>
      </c>
      <c r="E41" s="2">
        <f t="shared" ca="1" si="2"/>
        <v>0</v>
      </c>
      <c r="F41" s="26">
        <f t="shared" ca="1" si="3"/>
        <v>0</v>
      </c>
      <c r="G41" s="18">
        <f t="shared" ca="1" si="0"/>
        <v>0</v>
      </c>
      <c r="N41" s="3" t="str">
        <f ca="1">OFFSET(Spot_rates!$C$2,0,Chart_single!O41-1)</f>
        <v>Romania</v>
      </c>
      <c r="O41">
        <f t="shared" si="4"/>
        <v>27</v>
      </c>
      <c r="P41" s="3"/>
      <c r="U41" s="2"/>
    </row>
    <row r="42" spans="2:21" ht="17.100000000000001" customHeight="1" x14ac:dyDescent="0.25">
      <c r="B42">
        <v>28</v>
      </c>
      <c r="C42" s="2">
        <f t="shared" ca="1" si="1"/>
        <v>0</v>
      </c>
      <c r="D42" s="2">
        <f t="shared" ca="1" si="2"/>
        <v>0</v>
      </c>
      <c r="E42" s="2">
        <f t="shared" ca="1" si="2"/>
        <v>0</v>
      </c>
      <c r="F42" s="26">
        <f t="shared" ca="1" si="3"/>
        <v>0</v>
      </c>
      <c r="G42" s="18">
        <f t="shared" ca="1" si="0"/>
        <v>0</v>
      </c>
      <c r="N42" s="3" t="str">
        <f ca="1">OFFSET(Spot_rates!$C$2,0,Chart_single!O42-1)</f>
        <v>Russia</v>
      </c>
      <c r="O42">
        <f t="shared" si="4"/>
        <v>28</v>
      </c>
      <c r="P42" s="3"/>
      <c r="U42" s="2"/>
    </row>
    <row r="43" spans="2:21" ht="17.100000000000001" customHeight="1" x14ac:dyDescent="0.25">
      <c r="B43">
        <v>29</v>
      </c>
      <c r="C43" s="2">
        <f t="shared" ca="1" si="1"/>
        <v>0</v>
      </c>
      <c r="D43" s="2">
        <f t="shared" ca="1" si="2"/>
        <v>0</v>
      </c>
      <c r="E43" s="2">
        <f t="shared" ca="1" si="2"/>
        <v>0</v>
      </c>
      <c r="F43" s="26">
        <f t="shared" ca="1" si="3"/>
        <v>0</v>
      </c>
      <c r="G43" s="18">
        <f t="shared" ca="1" si="0"/>
        <v>0</v>
      </c>
      <c r="N43" s="3" t="str">
        <f ca="1">OFFSET(Spot_rates!$C$2,0,Chart_single!O43-1)</f>
        <v>Slovakia</v>
      </c>
      <c r="O43">
        <f t="shared" si="4"/>
        <v>29</v>
      </c>
      <c r="P43" s="3"/>
      <c r="U43" s="2"/>
    </row>
    <row r="44" spans="2:21" ht="17.100000000000001" customHeight="1" x14ac:dyDescent="0.25">
      <c r="B44">
        <v>30</v>
      </c>
      <c r="C44" s="2">
        <f t="shared" ca="1" si="1"/>
        <v>0</v>
      </c>
      <c r="D44" s="2">
        <f t="shared" ca="1" si="2"/>
        <v>0</v>
      </c>
      <c r="E44" s="2">
        <f t="shared" ca="1" si="2"/>
        <v>0</v>
      </c>
      <c r="F44" s="26">
        <f t="shared" ca="1" si="3"/>
        <v>0</v>
      </c>
      <c r="G44" s="18">
        <f t="shared" ca="1" si="0"/>
        <v>0</v>
      </c>
      <c r="N44" s="3" t="str">
        <f ca="1">OFFSET(Spot_rates!$C$2,0,Chart_single!O44-1)</f>
        <v>Slovenia</v>
      </c>
      <c r="O44">
        <f t="shared" si="4"/>
        <v>30</v>
      </c>
      <c r="P44" s="3"/>
      <c r="U44" s="2"/>
    </row>
    <row r="45" spans="2:21" ht="17.100000000000001" customHeight="1" x14ac:dyDescent="0.25">
      <c r="B45">
        <v>31</v>
      </c>
      <c r="C45" s="2">
        <f t="shared" ca="1" si="1"/>
        <v>0</v>
      </c>
      <c r="D45" s="2">
        <f t="shared" ca="1" si="2"/>
        <v>0</v>
      </c>
      <c r="E45" s="2">
        <f t="shared" ca="1" si="2"/>
        <v>0</v>
      </c>
      <c r="F45" s="26">
        <f t="shared" ca="1" si="3"/>
        <v>0</v>
      </c>
      <c r="G45" s="18">
        <f t="shared" ca="1" si="0"/>
        <v>0</v>
      </c>
      <c r="N45" s="3" t="str">
        <f ca="1">OFFSET(Spot_rates!$C$2,0,Chart_single!O45-1)</f>
        <v>Spain</v>
      </c>
      <c r="O45">
        <f t="shared" si="4"/>
        <v>31</v>
      </c>
      <c r="P45" s="3"/>
      <c r="U45" s="2"/>
    </row>
    <row r="46" spans="2:21" ht="17.100000000000001" customHeight="1" x14ac:dyDescent="0.25">
      <c r="B46">
        <v>32</v>
      </c>
      <c r="C46" s="2">
        <f t="shared" ca="1" si="1"/>
        <v>0</v>
      </c>
      <c r="D46" s="2">
        <f t="shared" ca="1" si="2"/>
        <v>0</v>
      </c>
      <c r="E46" s="2">
        <f t="shared" ca="1" si="2"/>
        <v>0</v>
      </c>
      <c r="F46" s="26">
        <f t="shared" ca="1" si="3"/>
        <v>0</v>
      </c>
      <c r="G46" s="18">
        <f t="shared" ca="1" si="0"/>
        <v>0</v>
      </c>
      <c r="N46" s="3" t="str">
        <f ca="1">OFFSET(Spot_rates!$C$2,0,Chart_single!O46-1)</f>
        <v>Sweden</v>
      </c>
      <c r="O46">
        <f t="shared" si="4"/>
        <v>32</v>
      </c>
      <c r="P46" s="3"/>
      <c r="U46" s="2"/>
    </row>
    <row r="47" spans="2:21" ht="17.100000000000001" customHeight="1" x14ac:dyDescent="0.25">
      <c r="B47">
        <v>33</v>
      </c>
      <c r="C47" s="2">
        <f t="shared" ca="1" si="1"/>
        <v>0</v>
      </c>
      <c r="D47" s="2">
        <f t="shared" ca="1" si="2"/>
        <v>0</v>
      </c>
      <c r="E47" s="2">
        <f t="shared" ca="1" si="2"/>
        <v>0</v>
      </c>
      <c r="F47" s="26">
        <f t="shared" ca="1" si="3"/>
        <v>0</v>
      </c>
      <c r="G47" s="18">
        <f t="shared" ca="1" si="0"/>
        <v>0</v>
      </c>
      <c r="N47" s="3" t="str">
        <f ca="1">OFFSET(Spot_rates!$C$2,0,Chart_single!O47-1)</f>
        <v>Switzerland</v>
      </c>
      <c r="O47">
        <f t="shared" si="4"/>
        <v>33</v>
      </c>
      <c r="P47" s="3"/>
      <c r="U47" s="2"/>
    </row>
    <row r="48" spans="2:21" ht="17.100000000000001" customHeight="1" x14ac:dyDescent="0.25">
      <c r="B48">
        <v>34</v>
      </c>
      <c r="C48" s="2">
        <f t="shared" ref="C48:C79" ca="1" si="5">OFFSET(INDIRECT(C$5),B48,$C$13)</f>
        <v>0</v>
      </c>
      <c r="D48" s="2">
        <f t="shared" ref="D48:E79" ca="1" si="6">OFFSET(INDIRECT(D$5),$B48,$C$13)</f>
        <v>0</v>
      </c>
      <c r="E48" s="2">
        <f t="shared" ca="1" si="6"/>
        <v>0</v>
      </c>
      <c r="F48" s="26">
        <f t="shared" ca="1" si="3"/>
        <v>0</v>
      </c>
      <c r="G48" s="18">
        <f t="shared" ca="1" si="0"/>
        <v>0</v>
      </c>
      <c r="N48" s="3" t="str">
        <f ca="1">OFFSET(Spot_rates!$C$2,0,Chart_single!O48-1)</f>
        <v>United Kingdom</v>
      </c>
      <c r="O48">
        <f t="shared" si="4"/>
        <v>34</v>
      </c>
      <c r="P48" s="3"/>
      <c r="U48" s="2"/>
    </row>
    <row r="49" spans="2:21" ht="17.100000000000001" customHeight="1" x14ac:dyDescent="0.25">
      <c r="B49">
        <v>35</v>
      </c>
      <c r="C49" s="2">
        <f t="shared" ca="1" si="5"/>
        <v>0</v>
      </c>
      <c r="D49" s="2">
        <f t="shared" ca="1" si="6"/>
        <v>0</v>
      </c>
      <c r="E49" s="2">
        <f t="shared" ca="1" si="6"/>
        <v>0</v>
      </c>
      <c r="F49" s="26">
        <f t="shared" ca="1" si="3"/>
        <v>0</v>
      </c>
      <c r="G49" s="18">
        <f t="shared" ca="1" si="0"/>
        <v>0</v>
      </c>
      <c r="N49" s="3" t="str">
        <f ca="1">OFFSET(Spot_rates!$C$2,0,Chart_single!O49-1)</f>
        <v>Australia</v>
      </c>
      <c r="O49">
        <f t="shared" si="4"/>
        <v>35</v>
      </c>
      <c r="P49" s="3"/>
      <c r="U49" s="2"/>
    </row>
    <row r="50" spans="2:21" ht="17.100000000000001" customHeight="1" x14ac:dyDescent="0.25">
      <c r="B50">
        <v>36</v>
      </c>
      <c r="C50" s="2">
        <f t="shared" ca="1" si="5"/>
        <v>0</v>
      </c>
      <c r="D50" s="2">
        <f t="shared" ca="1" si="6"/>
        <v>0</v>
      </c>
      <c r="E50" s="2">
        <f t="shared" ca="1" si="6"/>
        <v>0</v>
      </c>
      <c r="F50" s="26">
        <f t="shared" ca="1" si="3"/>
        <v>0</v>
      </c>
      <c r="G50" s="18">
        <f t="shared" ca="1" si="0"/>
        <v>0</v>
      </c>
      <c r="N50" s="3" t="str">
        <f ca="1">OFFSET(Spot_rates!$C$2,0,Chart_single!O50-1)</f>
        <v>Brazil</v>
      </c>
      <c r="O50">
        <f t="shared" si="4"/>
        <v>36</v>
      </c>
      <c r="P50" s="3"/>
      <c r="U50" s="2"/>
    </row>
    <row r="51" spans="2:21" ht="17.100000000000001" customHeight="1" x14ac:dyDescent="0.25">
      <c r="B51">
        <v>37</v>
      </c>
      <c r="C51" s="2">
        <f t="shared" ca="1" si="5"/>
        <v>0</v>
      </c>
      <c r="D51" s="2">
        <f t="shared" ca="1" si="6"/>
        <v>0</v>
      </c>
      <c r="E51" s="2">
        <f t="shared" ca="1" si="6"/>
        <v>0</v>
      </c>
      <c r="F51" s="26">
        <f t="shared" ca="1" si="3"/>
        <v>0</v>
      </c>
      <c r="G51" s="18">
        <f t="shared" ca="1" si="0"/>
        <v>0</v>
      </c>
      <c r="N51" s="3" t="str">
        <f ca="1">OFFSET(Spot_rates!$C$2,0,Chart_single!O51-1)</f>
        <v>Canada</v>
      </c>
      <c r="O51">
        <f t="shared" si="4"/>
        <v>37</v>
      </c>
      <c r="P51" s="3"/>
      <c r="U51" s="2"/>
    </row>
    <row r="52" spans="2:21" ht="17.100000000000001" customHeight="1" x14ac:dyDescent="0.25">
      <c r="B52">
        <v>38</v>
      </c>
      <c r="C52" s="2">
        <f t="shared" ca="1" si="5"/>
        <v>0</v>
      </c>
      <c r="D52" s="2">
        <f t="shared" ca="1" si="6"/>
        <v>0</v>
      </c>
      <c r="E52" s="2">
        <f t="shared" ca="1" si="6"/>
        <v>0</v>
      </c>
      <c r="F52" s="26">
        <f t="shared" ca="1" si="3"/>
        <v>0</v>
      </c>
      <c r="G52" s="18">
        <f t="shared" ca="1" si="0"/>
        <v>0</v>
      </c>
      <c r="N52" s="3" t="str">
        <f ca="1">OFFSET(Spot_rates!$C$2,0,Chart_single!O52-1)</f>
        <v>Chile</v>
      </c>
      <c r="O52">
        <f t="shared" si="4"/>
        <v>38</v>
      </c>
      <c r="P52" s="3"/>
      <c r="U52" s="2"/>
    </row>
    <row r="53" spans="2:21" ht="17.100000000000001" customHeight="1" x14ac:dyDescent="0.25">
      <c r="B53">
        <v>39</v>
      </c>
      <c r="C53" s="2">
        <f t="shared" ca="1" si="5"/>
        <v>0</v>
      </c>
      <c r="D53" s="2">
        <f t="shared" ca="1" si="6"/>
        <v>0</v>
      </c>
      <c r="E53" s="2">
        <f t="shared" ca="1" si="6"/>
        <v>0</v>
      </c>
      <c r="F53" s="26">
        <f t="shared" ca="1" si="3"/>
        <v>0</v>
      </c>
      <c r="G53" s="18">
        <f t="shared" ca="1" si="0"/>
        <v>0</v>
      </c>
      <c r="N53" s="3" t="str">
        <f ca="1">OFFSET(Spot_rates!$C$2,0,Chart_single!O53-1)</f>
        <v>China</v>
      </c>
      <c r="O53">
        <f t="shared" si="4"/>
        <v>39</v>
      </c>
      <c r="P53" s="3"/>
      <c r="U53" s="2"/>
    </row>
    <row r="54" spans="2:21" ht="17.100000000000001" customHeight="1" x14ac:dyDescent="0.25">
      <c r="B54">
        <v>40</v>
      </c>
      <c r="C54" s="2">
        <f t="shared" ca="1" si="5"/>
        <v>0</v>
      </c>
      <c r="D54" s="2">
        <f t="shared" ca="1" si="6"/>
        <v>0</v>
      </c>
      <c r="E54" s="2">
        <f t="shared" ca="1" si="6"/>
        <v>0</v>
      </c>
      <c r="F54" s="26">
        <f t="shared" ca="1" si="3"/>
        <v>0</v>
      </c>
      <c r="G54" s="18">
        <f t="shared" ca="1" si="0"/>
        <v>0</v>
      </c>
      <c r="N54" s="3" t="str">
        <f ca="1">OFFSET(Spot_rates!$C$2,0,Chart_single!O54-1)</f>
        <v>Colombia</v>
      </c>
      <c r="O54">
        <f t="shared" si="4"/>
        <v>40</v>
      </c>
      <c r="P54" s="3"/>
      <c r="U54" s="2"/>
    </row>
    <row r="55" spans="2:21" ht="17.100000000000001" customHeight="1" x14ac:dyDescent="0.25">
      <c r="B55">
        <v>41</v>
      </c>
      <c r="C55" s="2">
        <f t="shared" ca="1" si="5"/>
        <v>0</v>
      </c>
      <c r="D55" s="2">
        <f t="shared" ca="1" si="6"/>
        <v>0</v>
      </c>
      <c r="E55" s="2">
        <f t="shared" ca="1" si="6"/>
        <v>0</v>
      </c>
      <c r="F55" s="26">
        <f t="shared" ca="1" si="3"/>
        <v>0</v>
      </c>
      <c r="G55" s="18">
        <f t="shared" ca="1" si="0"/>
        <v>0</v>
      </c>
      <c r="N55" s="3" t="str">
        <f ca="1">OFFSET(Spot_rates!$C$2,0,Chart_single!O55-1)</f>
        <v>Hong Kong</v>
      </c>
      <c r="O55">
        <f t="shared" si="4"/>
        <v>41</v>
      </c>
      <c r="P55" s="3"/>
      <c r="U55" s="2"/>
    </row>
    <row r="56" spans="2:21" ht="17.100000000000001" customHeight="1" x14ac:dyDescent="0.25">
      <c r="B56">
        <v>42</v>
      </c>
      <c r="C56" s="2">
        <f t="shared" ca="1" si="5"/>
        <v>0</v>
      </c>
      <c r="D56" s="2">
        <f t="shared" ca="1" si="6"/>
        <v>0</v>
      </c>
      <c r="E56" s="2">
        <f t="shared" ca="1" si="6"/>
        <v>0</v>
      </c>
      <c r="F56" s="26">
        <f t="shared" ca="1" si="3"/>
        <v>0</v>
      </c>
      <c r="G56" s="18">
        <f t="shared" ca="1" si="0"/>
        <v>0</v>
      </c>
      <c r="N56" s="3" t="str">
        <f ca="1">OFFSET(Spot_rates!$C$2,0,Chart_single!O56-1)</f>
        <v>India</v>
      </c>
      <c r="O56">
        <f t="shared" si="4"/>
        <v>42</v>
      </c>
      <c r="P56" s="3"/>
      <c r="U56" s="2"/>
    </row>
    <row r="57" spans="2:21" ht="17.100000000000001" customHeight="1" x14ac:dyDescent="0.25">
      <c r="B57">
        <v>43</v>
      </c>
      <c r="C57" s="2">
        <f t="shared" ca="1" si="5"/>
        <v>0</v>
      </c>
      <c r="D57" s="2">
        <f t="shared" ca="1" si="6"/>
        <v>0</v>
      </c>
      <c r="E57" s="2">
        <f t="shared" ca="1" si="6"/>
        <v>0</v>
      </c>
      <c r="F57" s="26">
        <f t="shared" ca="1" si="3"/>
        <v>0</v>
      </c>
      <c r="G57" s="18">
        <f t="shared" ca="1" si="0"/>
        <v>0</v>
      </c>
      <c r="N57" s="3" t="str">
        <f ca="1">OFFSET(Spot_rates!$C$2,0,Chart_single!O57-1)</f>
        <v>Japan</v>
      </c>
      <c r="O57">
        <f t="shared" si="4"/>
        <v>43</v>
      </c>
      <c r="P57" s="3"/>
      <c r="U57" s="2"/>
    </row>
    <row r="58" spans="2:21" ht="17.100000000000001" customHeight="1" x14ac:dyDescent="0.25">
      <c r="B58">
        <v>44</v>
      </c>
      <c r="C58" s="2">
        <f t="shared" ca="1" si="5"/>
        <v>0</v>
      </c>
      <c r="D58" s="2">
        <f t="shared" ca="1" si="6"/>
        <v>0</v>
      </c>
      <c r="E58" s="2">
        <f t="shared" ca="1" si="6"/>
        <v>0</v>
      </c>
      <c r="F58" s="26">
        <f t="shared" ca="1" si="3"/>
        <v>0</v>
      </c>
      <c r="G58" s="18">
        <f t="shared" ca="1" si="0"/>
        <v>0</v>
      </c>
      <c r="N58" s="3" t="str">
        <f ca="1">OFFSET(Spot_rates!$C$2,0,Chart_single!O58-1)</f>
        <v>Malaysia</v>
      </c>
      <c r="O58">
        <f t="shared" si="4"/>
        <v>44</v>
      </c>
      <c r="P58" s="3"/>
      <c r="U58" s="2"/>
    </row>
    <row r="59" spans="2:21" ht="17.100000000000001" customHeight="1" x14ac:dyDescent="0.25">
      <c r="B59">
        <v>45</v>
      </c>
      <c r="C59" s="2">
        <f t="shared" ca="1" si="5"/>
        <v>0</v>
      </c>
      <c r="D59" s="2">
        <f t="shared" ca="1" si="6"/>
        <v>0</v>
      </c>
      <c r="E59" s="2">
        <f t="shared" ca="1" si="6"/>
        <v>0</v>
      </c>
      <c r="F59" s="26">
        <f t="shared" ca="1" si="3"/>
        <v>0</v>
      </c>
      <c r="G59" s="18">
        <f t="shared" ca="1" si="0"/>
        <v>0</v>
      </c>
      <c r="N59" s="3" t="str">
        <f ca="1">OFFSET(Spot_rates!$C$2,0,Chart_single!O59-1)</f>
        <v>Mexico</v>
      </c>
      <c r="O59">
        <f t="shared" si="4"/>
        <v>45</v>
      </c>
      <c r="P59" s="3"/>
      <c r="U59" s="2"/>
    </row>
    <row r="60" spans="2:21" ht="17.100000000000001" customHeight="1" x14ac:dyDescent="0.25">
      <c r="B60">
        <v>46</v>
      </c>
      <c r="C60" s="2">
        <f t="shared" ca="1" si="5"/>
        <v>0</v>
      </c>
      <c r="D60" s="2">
        <f t="shared" ca="1" si="6"/>
        <v>0</v>
      </c>
      <c r="E60" s="2">
        <f t="shared" ca="1" si="6"/>
        <v>0</v>
      </c>
      <c r="F60" s="26">
        <f t="shared" ca="1" si="3"/>
        <v>0</v>
      </c>
      <c r="G60" s="18">
        <f t="shared" ca="1" si="0"/>
        <v>0</v>
      </c>
      <c r="N60" s="3" t="str">
        <f ca="1">OFFSET(Spot_rates!$C$2,0,Chart_single!O60-1)</f>
        <v>New Zealand</v>
      </c>
      <c r="O60">
        <f t="shared" si="4"/>
        <v>46</v>
      </c>
      <c r="P60" s="3"/>
      <c r="U60" s="2"/>
    </row>
    <row r="61" spans="2:21" ht="17.100000000000001" customHeight="1" x14ac:dyDescent="0.25">
      <c r="B61">
        <v>47</v>
      </c>
      <c r="C61" s="2">
        <f t="shared" ca="1" si="5"/>
        <v>0</v>
      </c>
      <c r="D61" s="2">
        <f t="shared" ca="1" si="6"/>
        <v>0</v>
      </c>
      <c r="E61" s="2">
        <f t="shared" ca="1" si="6"/>
        <v>0</v>
      </c>
      <c r="F61" s="26">
        <f t="shared" ca="1" si="3"/>
        <v>0</v>
      </c>
      <c r="G61" s="18">
        <f t="shared" ca="1" si="0"/>
        <v>0</v>
      </c>
      <c r="N61" s="3" t="str">
        <f ca="1">OFFSET(Spot_rates!$C$2,0,Chart_single!O61-1)</f>
        <v>Singapore</v>
      </c>
      <c r="O61">
        <f t="shared" si="4"/>
        <v>47</v>
      </c>
      <c r="P61" s="3"/>
      <c r="U61" s="2"/>
    </row>
    <row r="62" spans="2:21" ht="17.100000000000001" customHeight="1" x14ac:dyDescent="0.25">
      <c r="B62">
        <v>48</v>
      </c>
      <c r="C62" s="2">
        <f t="shared" ca="1" si="5"/>
        <v>0</v>
      </c>
      <c r="D62" s="2">
        <f t="shared" ca="1" si="6"/>
        <v>0</v>
      </c>
      <c r="E62" s="2">
        <f t="shared" ca="1" si="6"/>
        <v>0</v>
      </c>
      <c r="F62" s="26">
        <f t="shared" ca="1" si="3"/>
        <v>0</v>
      </c>
      <c r="G62" s="18">
        <f t="shared" ca="1" si="0"/>
        <v>0</v>
      </c>
      <c r="N62" s="3" t="str">
        <f ca="1">OFFSET(Spot_rates!$C$2,0,Chart_single!O62-1)</f>
        <v>South Africa</v>
      </c>
      <c r="O62">
        <f t="shared" si="4"/>
        <v>48</v>
      </c>
      <c r="P62" s="3"/>
      <c r="U62" s="2"/>
    </row>
    <row r="63" spans="2:21" ht="17.100000000000001" customHeight="1" x14ac:dyDescent="0.25">
      <c r="B63">
        <v>49</v>
      </c>
      <c r="C63" s="2">
        <f t="shared" ca="1" si="5"/>
        <v>0</v>
      </c>
      <c r="D63" s="2">
        <f t="shared" ca="1" si="6"/>
        <v>0</v>
      </c>
      <c r="E63" s="2">
        <f t="shared" ca="1" si="6"/>
        <v>0</v>
      </c>
      <c r="F63" s="26">
        <f t="shared" ca="1" si="3"/>
        <v>0</v>
      </c>
      <c r="G63" s="18">
        <f t="shared" ca="1" si="0"/>
        <v>0</v>
      </c>
      <c r="N63" s="3" t="str">
        <f ca="1">OFFSET(Spot_rates!$C$2,0,Chart_single!O63-1)</f>
        <v>South Korea</v>
      </c>
      <c r="O63">
        <f t="shared" si="4"/>
        <v>49</v>
      </c>
      <c r="P63" s="3"/>
      <c r="U63" s="2"/>
    </row>
    <row r="64" spans="2:21" ht="17.100000000000001" customHeight="1" x14ac:dyDescent="0.25">
      <c r="B64">
        <v>50</v>
      </c>
      <c r="C64" s="2">
        <f t="shared" ca="1" si="5"/>
        <v>0</v>
      </c>
      <c r="D64" s="2">
        <f t="shared" ca="1" si="6"/>
        <v>0</v>
      </c>
      <c r="E64" s="2">
        <f t="shared" ca="1" si="6"/>
        <v>0</v>
      </c>
      <c r="F64" s="26">
        <f t="shared" ca="1" si="3"/>
        <v>0</v>
      </c>
      <c r="G64" s="18">
        <f t="shared" ca="1" si="0"/>
        <v>0</v>
      </c>
      <c r="N64" s="3" t="str">
        <f ca="1">OFFSET(Spot_rates!$C$2,0,Chart_single!O64-1)</f>
        <v>Taiwan</v>
      </c>
      <c r="O64">
        <f t="shared" si="4"/>
        <v>50</v>
      </c>
      <c r="P64" s="3"/>
      <c r="U64" s="2"/>
    </row>
    <row r="65" spans="2:21" ht="17.100000000000001" customHeight="1" x14ac:dyDescent="0.25">
      <c r="B65">
        <v>51</v>
      </c>
      <c r="C65" s="2">
        <f t="shared" ca="1" si="5"/>
        <v>0</v>
      </c>
      <c r="D65" s="2">
        <f t="shared" ca="1" si="6"/>
        <v>0</v>
      </c>
      <c r="E65" s="2">
        <f t="shared" ca="1" si="6"/>
        <v>0</v>
      </c>
      <c r="F65" s="26">
        <f t="shared" ca="1" si="3"/>
        <v>0</v>
      </c>
      <c r="G65" s="18">
        <f t="shared" ca="1" si="0"/>
        <v>0</v>
      </c>
      <c r="N65" s="3" t="str">
        <f ca="1">OFFSET(Spot_rates!$C$2,0,Chart_single!O65-1)</f>
        <v>Thailand</v>
      </c>
      <c r="O65">
        <f t="shared" si="4"/>
        <v>51</v>
      </c>
      <c r="P65" s="3"/>
      <c r="U65" s="2"/>
    </row>
    <row r="66" spans="2:21" ht="17.100000000000001" customHeight="1" x14ac:dyDescent="0.25">
      <c r="B66">
        <v>52</v>
      </c>
      <c r="C66" s="2">
        <f t="shared" ca="1" si="5"/>
        <v>0</v>
      </c>
      <c r="D66" s="2">
        <f t="shared" ca="1" si="6"/>
        <v>0</v>
      </c>
      <c r="E66" s="2">
        <f t="shared" ca="1" si="6"/>
        <v>0</v>
      </c>
      <c r="F66" s="26">
        <f t="shared" ca="1" si="3"/>
        <v>0</v>
      </c>
      <c r="G66" s="18">
        <f t="shared" ca="1" si="0"/>
        <v>0</v>
      </c>
      <c r="N66" s="3" t="str">
        <f ca="1">OFFSET(Spot_rates!$C$2,0,Chart_single!O66-1)</f>
        <v>Turkey</v>
      </c>
      <c r="O66">
        <f t="shared" si="4"/>
        <v>52</v>
      </c>
      <c r="P66" s="3"/>
      <c r="U66" s="2"/>
    </row>
    <row r="67" spans="2:21" ht="17.100000000000001" customHeight="1" x14ac:dyDescent="0.25">
      <c r="B67">
        <v>53</v>
      </c>
      <c r="C67" s="2">
        <f t="shared" ca="1" si="5"/>
        <v>0</v>
      </c>
      <c r="D67" s="2">
        <f t="shared" ca="1" si="6"/>
        <v>0</v>
      </c>
      <c r="E67" s="2">
        <f t="shared" ca="1" si="6"/>
        <v>0</v>
      </c>
      <c r="F67" s="26">
        <f t="shared" ca="1" si="3"/>
        <v>0</v>
      </c>
      <c r="G67" s="18">
        <f t="shared" ca="1" si="0"/>
        <v>0</v>
      </c>
      <c r="N67" s="3" t="str">
        <f ca="1">OFFSET(Spot_rates!$C$2,0,Chart_single!O67-1)</f>
        <v>United States</v>
      </c>
      <c r="O67">
        <f t="shared" si="4"/>
        <v>53</v>
      </c>
      <c r="U67" s="2"/>
    </row>
    <row r="68" spans="2:21" ht="17.100000000000001" customHeight="1" x14ac:dyDescent="0.25">
      <c r="B68">
        <v>54</v>
      </c>
      <c r="C68" s="2">
        <f t="shared" ca="1" si="5"/>
        <v>0</v>
      </c>
      <c r="D68" s="2">
        <f t="shared" ca="1" si="6"/>
        <v>0</v>
      </c>
      <c r="E68" s="2">
        <f t="shared" ca="1" si="6"/>
        <v>0</v>
      </c>
      <c r="F68" s="26">
        <f t="shared" ca="1" si="3"/>
        <v>0</v>
      </c>
      <c r="G68" s="18">
        <f t="shared" ca="1" si="0"/>
        <v>0</v>
      </c>
      <c r="N68" s="3"/>
      <c r="U68" s="2"/>
    </row>
    <row r="69" spans="2:21" ht="17.100000000000001" customHeight="1" x14ac:dyDescent="0.25">
      <c r="B69">
        <v>55</v>
      </c>
      <c r="C69" s="2">
        <f t="shared" ca="1" si="5"/>
        <v>0</v>
      </c>
      <c r="D69" s="2">
        <f t="shared" ca="1" si="6"/>
        <v>0</v>
      </c>
      <c r="E69" s="2">
        <f t="shared" ca="1" si="6"/>
        <v>0</v>
      </c>
      <c r="F69" s="26">
        <f t="shared" ca="1" si="3"/>
        <v>0</v>
      </c>
      <c r="G69" s="18">
        <f t="shared" ca="1" si="0"/>
        <v>0</v>
      </c>
      <c r="N69" s="3"/>
      <c r="U69" s="2"/>
    </row>
    <row r="70" spans="2:21" ht="17.100000000000001" customHeight="1" x14ac:dyDescent="0.25">
      <c r="B70">
        <v>56</v>
      </c>
      <c r="C70" s="2">
        <f t="shared" ca="1" si="5"/>
        <v>0</v>
      </c>
      <c r="D70" s="2">
        <f t="shared" ca="1" si="6"/>
        <v>0</v>
      </c>
      <c r="E70" s="2">
        <f t="shared" ca="1" si="6"/>
        <v>0</v>
      </c>
      <c r="F70" s="26">
        <f t="shared" ca="1" si="3"/>
        <v>0</v>
      </c>
      <c r="G70" s="18">
        <f t="shared" ca="1" si="0"/>
        <v>0</v>
      </c>
      <c r="U70" s="2"/>
    </row>
    <row r="71" spans="2:21" ht="17.100000000000001" customHeight="1" x14ac:dyDescent="0.25">
      <c r="B71">
        <v>57</v>
      </c>
      <c r="C71" s="2">
        <f t="shared" ca="1" si="5"/>
        <v>0</v>
      </c>
      <c r="D71" s="2">
        <f t="shared" ca="1" si="6"/>
        <v>0</v>
      </c>
      <c r="E71" s="2">
        <f t="shared" ca="1" si="6"/>
        <v>0</v>
      </c>
      <c r="F71" s="26">
        <f t="shared" ca="1" si="3"/>
        <v>0</v>
      </c>
      <c r="G71" s="18">
        <f t="shared" ca="1" si="0"/>
        <v>0</v>
      </c>
      <c r="U71" s="2"/>
    </row>
    <row r="72" spans="2:21" ht="17.100000000000001" customHeight="1" x14ac:dyDescent="0.25">
      <c r="B72">
        <v>58</v>
      </c>
      <c r="C72" s="2">
        <f t="shared" ca="1" si="5"/>
        <v>0</v>
      </c>
      <c r="D72" s="2">
        <f t="shared" ca="1" si="6"/>
        <v>0</v>
      </c>
      <c r="E72" s="2">
        <f t="shared" ca="1" si="6"/>
        <v>0</v>
      </c>
      <c r="F72" s="26">
        <f t="shared" ca="1" si="3"/>
        <v>0</v>
      </c>
      <c r="G72" s="18">
        <f t="shared" ca="1" si="0"/>
        <v>0</v>
      </c>
      <c r="U72" s="2"/>
    </row>
    <row r="73" spans="2:21" ht="17.100000000000001" customHeight="1" x14ac:dyDescent="0.25">
      <c r="B73">
        <v>59</v>
      </c>
      <c r="C73" s="2">
        <f t="shared" ca="1" si="5"/>
        <v>0</v>
      </c>
      <c r="D73" s="2">
        <f t="shared" ca="1" si="6"/>
        <v>0</v>
      </c>
      <c r="E73" s="2">
        <f t="shared" ca="1" si="6"/>
        <v>0</v>
      </c>
      <c r="F73" s="26">
        <f t="shared" ca="1" si="3"/>
        <v>0</v>
      </c>
      <c r="G73" s="18">
        <f t="shared" ca="1" si="0"/>
        <v>0</v>
      </c>
      <c r="U73" s="2"/>
    </row>
    <row r="74" spans="2:21" ht="17.100000000000001" customHeight="1" x14ac:dyDescent="0.25">
      <c r="B74">
        <v>60</v>
      </c>
      <c r="C74" s="2">
        <f t="shared" ca="1" si="5"/>
        <v>0</v>
      </c>
      <c r="D74" s="2">
        <f t="shared" ca="1" si="6"/>
        <v>0</v>
      </c>
      <c r="E74" s="2">
        <f t="shared" ca="1" si="6"/>
        <v>0</v>
      </c>
      <c r="F74" s="26">
        <f t="shared" ca="1" si="3"/>
        <v>0</v>
      </c>
      <c r="G74" s="18">
        <f t="shared" ca="1" si="0"/>
        <v>0</v>
      </c>
      <c r="U74" s="2"/>
    </row>
    <row r="75" spans="2:21" ht="17.100000000000001" customHeight="1" x14ac:dyDescent="0.25">
      <c r="B75">
        <v>61</v>
      </c>
      <c r="C75" s="2">
        <f t="shared" ca="1" si="5"/>
        <v>0</v>
      </c>
      <c r="D75" s="2">
        <f t="shared" ca="1" si="6"/>
        <v>0</v>
      </c>
      <c r="E75" s="2">
        <f t="shared" ca="1" si="6"/>
        <v>0</v>
      </c>
      <c r="F75" s="26">
        <f t="shared" ca="1" si="3"/>
        <v>0</v>
      </c>
      <c r="G75" s="18">
        <f t="shared" ca="1" si="0"/>
        <v>0</v>
      </c>
      <c r="U75" s="2"/>
    </row>
    <row r="76" spans="2:21" ht="17.100000000000001" customHeight="1" x14ac:dyDescent="0.25">
      <c r="B76">
        <v>62</v>
      </c>
      <c r="C76" s="2">
        <f t="shared" ca="1" si="5"/>
        <v>0</v>
      </c>
      <c r="D76" s="2">
        <f t="shared" ca="1" si="6"/>
        <v>0</v>
      </c>
      <c r="E76" s="2">
        <f t="shared" ca="1" si="6"/>
        <v>0</v>
      </c>
      <c r="F76" s="26">
        <f t="shared" ca="1" si="3"/>
        <v>0</v>
      </c>
      <c r="G76" s="18">
        <f t="shared" ca="1" si="0"/>
        <v>0</v>
      </c>
      <c r="U76" s="2"/>
    </row>
    <row r="77" spans="2:21" ht="17.100000000000001" customHeight="1" x14ac:dyDescent="0.25">
      <c r="B77">
        <v>63</v>
      </c>
      <c r="C77" s="2">
        <f t="shared" ca="1" si="5"/>
        <v>0</v>
      </c>
      <c r="D77" s="2">
        <f t="shared" ca="1" si="6"/>
        <v>0</v>
      </c>
      <c r="E77" s="2">
        <f t="shared" ca="1" si="6"/>
        <v>0</v>
      </c>
      <c r="F77" s="26">
        <f t="shared" ca="1" si="3"/>
        <v>0</v>
      </c>
      <c r="G77" s="18">
        <f t="shared" ca="1" si="0"/>
        <v>0</v>
      </c>
      <c r="U77" s="2"/>
    </row>
    <row r="78" spans="2:21" ht="17.100000000000001" customHeight="1" x14ac:dyDescent="0.25">
      <c r="B78">
        <v>64</v>
      </c>
      <c r="C78" s="2">
        <f t="shared" ca="1" si="5"/>
        <v>0</v>
      </c>
      <c r="D78" s="2">
        <f t="shared" ca="1" si="6"/>
        <v>0</v>
      </c>
      <c r="E78" s="2">
        <f t="shared" ca="1" si="6"/>
        <v>0</v>
      </c>
      <c r="F78" s="26">
        <f t="shared" ca="1" si="3"/>
        <v>0</v>
      </c>
      <c r="G78" s="18">
        <f t="shared" ca="1" si="0"/>
        <v>0</v>
      </c>
      <c r="U78" s="2"/>
    </row>
    <row r="79" spans="2:21" ht="17.100000000000001" customHeight="1" x14ac:dyDescent="0.25">
      <c r="B79">
        <v>65</v>
      </c>
      <c r="C79" s="2">
        <f t="shared" ca="1" si="5"/>
        <v>0</v>
      </c>
      <c r="D79" s="2">
        <f t="shared" ca="1" si="6"/>
        <v>0</v>
      </c>
      <c r="E79" s="2">
        <f t="shared" ca="1" si="6"/>
        <v>0</v>
      </c>
      <c r="F79" s="26">
        <f t="shared" ca="1" si="3"/>
        <v>0</v>
      </c>
      <c r="G79" s="18">
        <f t="shared" ref="G79:G104" ca="1" si="7">IF($D$9,C79,E79)</f>
        <v>0</v>
      </c>
      <c r="U79" s="2"/>
    </row>
    <row r="80" spans="2:21" ht="17.100000000000001" customHeight="1" x14ac:dyDescent="0.25">
      <c r="B80">
        <v>66</v>
      </c>
      <c r="C80" s="2">
        <f t="shared" ref="C80:C104" ca="1" si="8">OFFSET(INDIRECT(C$5),B80,$C$13)</f>
        <v>0</v>
      </c>
      <c r="D80" s="2">
        <f t="shared" ref="D80:E104" ca="1" si="9">OFFSET(INDIRECT(D$5),$B80,$C$13)</f>
        <v>0</v>
      </c>
      <c r="E80" s="2">
        <f t="shared" ca="1" si="9"/>
        <v>0</v>
      </c>
      <c r="F80" s="26">
        <f t="shared" ref="F80:F104" ca="1" si="10">IF($D$9,ABS(C80-D80), ABS(E80-D80))*OFFSET(INDIRECT(F$5),$B80,$C$13)*IF(B80&gt;OFFSET(INDIRECT("DLT!B5"),0,$C$13),0,1)</f>
        <v>0</v>
      </c>
      <c r="G80" s="18">
        <f t="shared" ca="1" si="7"/>
        <v>0</v>
      </c>
      <c r="U80" s="2"/>
    </row>
    <row r="81" spans="2:21" ht="17.100000000000001" customHeight="1" x14ac:dyDescent="0.25">
      <c r="B81">
        <v>67</v>
      </c>
      <c r="C81" s="2">
        <f t="shared" ca="1" si="8"/>
        <v>0</v>
      </c>
      <c r="D81" s="2">
        <f t="shared" ca="1" si="9"/>
        <v>0</v>
      </c>
      <c r="E81" s="2">
        <f t="shared" ca="1" si="9"/>
        <v>0</v>
      </c>
      <c r="F81" s="26">
        <f t="shared" ca="1" si="10"/>
        <v>0</v>
      </c>
      <c r="G81" s="18">
        <f t="shared" ca="1" si="7"/>
        <v>0</v>
      </c>
      <c r="U81" s="2"/>
    </row>
    <row r="82" spans="2:21" ht="17.100000000000001" customHeight="1" x14ac:dyDescent="0.25">
      <c r="B82">
        <v>68</v>
      </c>
      <c r="C82" s="2">
        <f t="shared" ca="1" si="8"/>
        <v>0</v>
      </c>
      <c r="D82" s="2">
        <f t="shared" ca="1" si="9"/>
        <v>0</v>
      </c>
      <c r="E82" s="2">
        <f t="shared" ca="1" si="9"/>
        <v>0</v>
      </c>
      <c r="F82" s="26">
        <f t="shared" ca="1" si="10"/>
        <v>0</v>
      </c>
      <c r="G82" s="18">
        <f t="shared" ca="1" si="7"/>
        <v>0</v>
      </c>
      <c r="U82" s="2"/>
    </row>
    <row r="83" spans="2:21" ht="17.100000000000001" customHeight="1" x14ac:dyDescent="0.25">
      <c r="B83">
        <v>69</v>
      </c>
      <c r="C83" s="2">
        <f t="shared" ca="1" si="8"/>
        <v>0</v>
      </c>
      <c r="D83" s="2">
        <f t="shared" ca="1" si="9"/>
        <v>0</v>
      </c>
      <c r="E83" s="2">
        <f t="shared" ca="1" si="9"/>
        <v>0</v>
      </c>
      <c r="F83" s="26">
        <f t="shared" ca="1" si="10"/>
        <v>0</v>
      </c>
      <c r="G83" s="18">
        <f t="shared" ca="1" si="7"/>
        <v>0</v>
      </c>
      <c r="U83" s="2"/>
    </row>
    <row r="84" spans="2:21" ht="17.100000000000001" customHeight="1" x14ac:dyDescent="0.25">
      <c r="B84">
        <v>70</v>
      </c>
      <c r="C84" s="2">
        <f t="shared" ca="1" si="8"/>
        <v>0</v>
      </c>
      <c r="D84" s="2">
        <f t="shared" ca="1" si="9"/>
        <v>0</v>
      </c>
      <c r="E84" s="2">
        <f t="shared" ca="1" si="9"/>
        <v>0</v>
      </c>
      <c r="F84" s="26">
        <f t="shared" ca="1" si="10"/>
        <v>0</v>
      </c>
      <c r="G84" s="18">
        <f t="shared" ca="1" si="7"/>
        <v>0</v>
      </c>
      <c r="U84" s="2"/>
    </row>
    <row r="85" spans="2:21" ht="17.100000000000001" customHeight="1" x14ac:dyDescent="0.25">
      <c r="B85">
        <v>71</v>
      </c>
      <c r="C85" s="2">
        <f t="shared" ca="1" si="8"/>
        <v>0</v>
      </c>
      <c r="D85" s="2">
        <f t="shared" ca="1" si="9"/>
        <v>0</v>
      </c>
      <c r="E85" s="2">
        <f t="shared" ca="1" si="9"/>
        <v>0</v>
      </c>
      <c r="F85" s="26">
        <f t="shared" ca="1" si="10"/>
        <v>0</v>
      </c>
      <c r="G85" s="18">
        <f t="shared" ca="1" si="7"/>
        <v>0</v>
      </c>
      <c r="U85" s="2"/>
    </row>
    <row r="86" spans="2:21" ht="17.100000000000001" customHeight="1" x14ac:dyDescent="0.25">
      <c r="B86">
        <v>72</v>
      </c>
      <c r="C86" s="2">
        <f t="shared" ca="1" si="8"/>
        <v>0</v>
      </c>
      <c r="D86" s="2">
        <f t="shared" ca="1" si="9"/>
        <v>0</v>
      </c>
      <c r="E86" s="2">
        <f t="shared" ca="1" si="9"/>
        <v>0</v>
      </c>
      <c r="F86" s="26">
        <f t="shared" ca="1" si="10"/>
        <v>0</v>
      </c>
      <c r="G86" s="18">
        <f t="shared" ca="1" si="7"/>
        <v>0</v>
      </c>
      <c r="U86" s="2"/>
    </row>
    <row r="87" spans="2:21" ht="17.100000000000001" customHeight="1" x14ac:dyDescent="0.25">
      <c r="B87">
        <v>73</v>
      </c>
      <c r="C87" s="2">
        <f t="shared" ca="1" si="8"/>
        <v>0</v>
      </c>
      <c r="D87" s="2">
        <f t="shared" ca="1" si="9"/>
        <v>0</v>
      </c>
      <c r="E87" s="2">
        <f t="shared" ca="1" si="9"/>
        <v>0</v>
      </c>
      <c r="F87" s="26">
        <f t="shared" ca="1" si="10"/>
        <v>0</v>
      </c>
      <c r="G87" s="18">
        <f t="shared" ca="1" si="7"/>
        <v>0</v>
      </c>
      <c r="U87" s="2"/>
    </row>
    <row r="88" spans="2:21" ht="17.100000000000001" customHeight="1" x14ac:dyDescent="0.25">
      <c r="B88">
        <v>74</v>
      </c>
      <c r="C88" s="2">
        <f t="shared" ca="1" si="8"/>
        <v>0</v>
      </c>
      <c r="D88" s="2">
        <f t="shared" ca="1" si="9"/>
        <v>0</v>
      </c>
      <c r="E88" s="2">
        <f t="shared" ca="1" si="9"/>
        <v>0</v>
      </c>
      <c r="F88" s="26">
        <f t="shared" ca="1" si="10"/>
        <v>0</v>
      </c>
      <c r="G88" s="18">
        <f t="shared" ca="1" si="7"/>
        <v>0</v>
      </c>
      <c r="U88" s="2"/>
    </row>
    <row r="89" spans="2:21" ht="17.100000000000001" customHeight="1" x14ac:dyDescent="0.25">
      <c r="B89">
        <v>75</v>
      </c>
      <c r="C89" s="2">
        <f t="shared" ca="1" si="8"/>
        <v>0</v>
      </c>
      <c r="D89" s="2">
        <f t="shared" ca="1" si="9"/>
        <v>0</v>
      </c>
      <c r="E89" s="2">
        <f t="shared" ca="1" si="9"/>
        <v>0</v>
      </c>
      <c r="F89" s="26">
        <f t="shared" ca="1" si="10"/>
        <v>0</v>
      </c>
      <c r="G89" s="18">
        <f t="shared" ca="1" si="7"/>
        <v>0</v>
      </c>
      <c r="U89" s="2"/>
    </row>
    <row r="90" spans="2:21" ht="17.100000000000001" customHeight="1" x14ac:dyDescent="0.25">
      <c r="B90">
        <v>76</v>
      </c>
      <c r="C90" s="2">
        <f t="shared" ca="1" si="8"/>
        <v>0</v>
      </c>
      <c r="D90" s="2">
        <f t="shared" ca="1" si="9"/>
        <v>0</v>
      </c>
      <c r="E90" s="2">
        <f t="shared" ca="1" si="9"/>
        <v>0</v>
      </c>
      <c r="F90" s="26">
        <f t="shared" ca="1" si="10"/>
        <v>0</v>
      </c>
      <c r="G90" s="18">
        <f t="shared" ca="1" si="7"/>
        <v>0</v>
      </c>
      <c r="U90" s="2"/>
    </row>
    <row r="91" spans="2:21" ht="17.100000000000001" customHeight="1" x14ac:dyDescent="0.25">
      <c r="B91">
        <v>77</v>
      </c>
      <c r="C91" s="2">
        <f t="shared" ca="1" si="8"/>
        <v>0</v>
      </c>
      <c r="D91" s="2">
        <f t="shared" ca="1" si="9"/>
        <v>0</v>
      </c>
      <c r="E91" s="2">
        <f t="shared" ca="1" si="9"/>
        <v>0</v>
      </c>
      <c r="F91" s="26">
        <f t="shared" ca="1" si="10"/>
        <v>0</v>
      </c>
      <c r="G91" s="18">
        <f t="shared" ca="1" si="7"/>
        <v>0</v>
      </c>
      <c r="U91" s="2"/>
    </row>
    <row r="92" spans="2:21" ht="17.100000000000001" customHeight="1" x14ac:dyDescent="0.25">
      <c r="B92">
        <v>78</v>
      </c>
      <c r="C92" s="2">
        <f t="shared" ca="1" si="8"/>
        <v>0</v>
      </c>
      <c r="D92" s="2">
        <f t="shared" ca="1" si="9"/>
        <v>0</v>
      </c>
      <c r="E92" s="2">
        <f t="shared" ca="1" si="9"/>
        <v>0</v>
      </c>
      <c r="F92" s="26">
        <f t="shared" ca="1" si="10"/>
        <v>0</v>
      </c>
      <c r="G92" s="18">
        <f t="shared" ca="1" si="7"/>
        <v>0</v>
      </c>
      <c r="U92" s="2"/>
    </row>
    <row r="93" spans="2:21" ht="17.100000000000001" customHeight="1" x14ac:dyDescent="0.25">
      <c r="B93">
        <v>79</v>
      </c>
      <c r="C93" s="2">
        <f t="shared" ca="1" si="8"/>
        <v>0</v>
      </c>
      <c r="D93" s="2">
        <f t="shared" ca="1" si="9"/>
        <v>0</v>
      </c>
      <c r="E93" s="2">
        <f t="shared" ca="1" si="9"/>
        <v>0</v>
      </c>
      <c r="F93" s="26">
        <f t="shared" ca="1" si="10"/>
        <v>0</v>
      </c>
      <c r="G93" s="18">
        <f t="shared" ca="1" si="7"/>
        <v>0</v>
      </c>
      <c r="U93" s="2"/>
    </row>
    <row r="94" spans="2:21" ht="17.100000000000001" customHeight="1" x14ac:dyDescent="0.25">
      <c r="B94">
        <v>80</v>
      </c>
      <c r="C94" s="2">
        <f t="shared" ca="1" si="8"/>
        <v>0</v>
      </c>
      <c r="D94" s="2">
        <f t="shared" ca="1" si="9"/>
        <v>0</v>
      </c>
      <c r="E94" s="2">
        <f t="shared" ca="1" si="9"/>
        <v>0</v>
      </c>
      <c r="F94" s="26">
        <f t="shared" ca="1" si="10"/>
        <v>0</v>
      </c>
      <c r="G94" s="18">
        <f t="shared" ca="1" si="7"/>
        <v>0</v>
      </c>
      <c r="U94" s="2"/>
    </row>
    <row r="95" spans="2:21" ht="17.100000000000001" customHeight="1" x14ac:dyDescent="0.25">
      <c r="B95">
        <v>81</v>
      </c>
      <c r="C95" s="2">
        <f t="shared" ca="1" si="8"/>
        <v>0</v>
      </c>
      <c r="D95" s="2">
        <f t="shared" ca="1" si="9"/>
        <v>0</v>
      </c>
      <c r="E95" s="2">
        <f t="shared" ca="1" si="9"/>
        <v>0</v>
      </c>
      <c r="F95" s="26">
        <f t="shared" ca="1" si="10"/>
        <v>0</v>
      </c>
      <c r="G95" s="18">
        <f t="shared" ca="1" si="7"/>
        <v>0</v>
      </c>
      <c r="U95" s="2"/>
    </row>
    <row r="96" spans="2:21" ht="17.100000000000001" customHeight="1" x14ac:dyDescent="0.25">
      <c r="B96">
        <v>82</v>
      </c>
      <c r="C96" s="2">
        <f t="shared" ca="1" si="8"/>
        <v>0</v>
      </c>
      <c r="D96" s="2">
        <f t="shared" ca="1" si="9"/>
        <v>0</v>
      </c>
      <c r="E96" s="2">
        <f t="shared" ca="1" si="9"/>
        <v>0</v>
      </c>
      <c r="F96" s="26">
        <f t="shared" ca="1" si="10"/>
        <v>0</v>
      </c>
      <c r="G96" s="18">
        <f t="shared" ca="1" si="7"/>
        <v>0</v>
      </c>
      <c r="U96" s="2"/>
    </row>
    <row r="97" spans="2:21" ht="17.100000000000001" customHeight="1" x14ac:dyDescent="0.25">
      <c r="B97">
        <v>83</v>
      </c>
      <c r="C97" s="2">
        <f t="shared" ca="1" si="8"/>
        <v>0</v>
      </c>
      <c r="D97" s="2">
        <f t="shared" ca="1" si="9"/>
        <v>0</v>
      </c>
      <c r="E97" s="2">
        <f t="shared" ca="1" si="9"/>
        <v>0</v>
      </c>
      <c r="F97" s="26">
        <f t="shared" ca="1" si="10"/>
        <v>0</v>
      </c>
      <c r="G97" s="18">
        <f t="shared" ca="1" si="7"/>
        <v>0</v>
      </c>
      <c r="U97" s="2"/>
    </row>
    <row r="98" spans="2:21" ht="17.100000000000001" customHeight="1" x14ac:dyDescent="0.25">
      <c r="B98">
        <v>84</v>
      </c>
      <c r="C98" s="2">
        <f t="shared" ca="1" si="8"/>
        <v>0</v>
      </c>
      <c r="D98" s="2">
        <f t="shared" ca="1" si="9"/>
        <v>0</v>
      </c>
      <c r="E98" s="2">
        <f t="shared" ca="1" si="9"/>
        <v>0</v>
      </c>
      <c r="F98" s="26">
        <f t="shared" ca="1" si="10"/>
        <v>0</v>
      </c>
      <c r="G98" s="18">
        <f t="shared" ca="1" si="7"/>
        <v>0</v>
      </c>
      <c r="U98" s="2"/>
    </row>
    <row r="99" spans="2:21" ht="17.100000000000001" customHeight="1" x14ac:dyDescent="0.25">
      <c r="B99">
        <v>85</v>
      </c>
      <c r="C99" s="2">
        <f t="shared" ca="1" si="8"/>
        <v>0</v>
      </c>
      <c r="D99" s="2">
        <f t="shared" ca="1" si="9"/>
        <v>0</v>
      </c>
      <c r="E99" s="2">
        <f t="shared" ca="1" si="9"/>
        <v>0</v>
      </c>
      <c r="F99" s="26">
        <f t="shared" ca="1" si="10"/>
        <v>0</v>
      </c>
      <c r="G99" s="18">
        <f t="shared" ca="1" si="7"/>
        <v>0</v>
      </c>
      <c r="U99" s="2"/>
    </row>
    <row r="100" spans="2:21" ht="17.100000000000001" customHeight="1" x14ac:dyDescent="0.25">
      <c r="B100">
        <v>86</v>
      </c>
      <c r="C100" s="2">
        <f t="shared" ca="1" si="8"/>
        <v>0</v>
      </c>
      <c r="D100" s="2">
        <f t="shared" ca="1" si="9"/>
        <v>0</v>
      </c>
      <c r="E100" s="2">
        <f t="shared" ca="1" si="9"/>
        <v>0</v>
      </c>
      <c r="F100" s="26">
        <f t="shared" ca="1" si="10"/>
        <v>0</v>
      </c>
      <c r="G100" s="18">
        <f t="shared" ca="1" si="7"/>
        <v>0</v>
      </c>
      <c r="U100" s="2"/>
    </row>
    <row r="101" spans="2:21" ht="17.100000000000001" customHeight="1" x14ac:dyDescent="0.25">
      <c r="B101">
        <v>87</v>
      </c>
      <c r="C101" s="2">
        <f t="shared" ca="1" si="8"/>
        <v>0</v>
      </c>
      <c r="D101" s="2">
        <f t="shared" ca="1" si="9"/>
        <v>0</v>
      </c>
      <c r="E101" s="2">
        <f t="shared" ca="1" si="9"/>
        <v>0</v>
      </c>
      <c r="F101" s="26">
        <f t="shared" ca="1" si="10"/>
        <v>0</v>
      </c>
      <c r="G101" s="18">
        <f t="shared" ca="1" si="7"/>
        <v>0</v>
      </c>
      <c r="U101" s="2"/>
    </row>
    <row r="102" spans="2:21" ht="17.100000000000001" customHeight="1" x14ac:dyDescent="0.25">
      <c r="B102">
        <v>88</v>
      </c>
      <c r="C102" s="2">
        <f t="shared" ca="1" si="8"/>
        <v>0</v>
      </c>
      <c r="D102" s="2">
        <f t="shared" ca="1" si="9"/>
        <v>0</v>
      </c>
      <c r="E102" s="2">
        <f t="shared" ca="1" si="9"/>
        <v>0</v>
      </c>
      <c r="F102" s="26">
        <f t="shared" ca="1" si="10"/>
        <v>0</v>
      </c>
      <c r="G102" s="18">
        <f t="shared" ca="1" si="7"/>
        <v>0</v>
      </c>
      <c r="U102" s="2"/>
    </row>
    <row r="103" spans="2:21" ht="17.100000000000001" customHeight="1" x14ac:dyDescent="0.25">
      <c r="B103">
        <v>89</v>
      </c>
      <c r="C103" s="2">
        <f t="shared" ca="1" si="8"/>
        <v>0</v>
      </c>
      <c r="D103" s="2">
        <f t="shared" ca="1" si="9"/>
        <v>0</v>
      </c>
      <c r="E103" s="2">
        <f t="shared" ca="1" si="9"/>
        <v>0</v>
      </c>
      <c r="F103" s="26">
        <f t="shared" ca="1" si="10"/>
        <v>0</v>
      </c>
      <c r="G103" s="18">
        <f t="shared" ca="1" si="7"/>
        <v>0</v>
      </c>
      <c r="U103" s="2"/>
    </row>
    <row r="104" spans="2:21" ht="17.100000000000001" customHeight="1" x14ac:dyDescent="0.25">
      <c r="B104">
        <v>90</v>
      </c>
      <c r="C104" s="2">
        <f t="shared" ca="1" si="8"/>
        <v>0</v>
      </c>
      <c r="D104" s="2">
        <f t="shared" ca="1" si="9"/>
        <v>0</v>
      </c>
      <c r="E104" s="2">
        <f t="shared" ca="1" si="9"/>
        <v>0</v>
      </c>
      <c r="F104" s="26">
        <f t="shared" ca="1" si="10"/>
        <v>0</v>
      </c>
      <c r="G104" s="18">
        <f t="shared" ca="1" si="7"/>
        <v>0</v>
      </c>
      <c r="U104" s="2"/>
    </row>
  </sheetData>
  <dataConsolidate/>
  <mergeCells count="2">
    <mergeCell ref="B7:D7"/>
    <mergeCell ref="B9:C9"/>
  </mergeCells>
  <conditionalFormatting sqref="F14:F104">
    <cfRule type="cellIs" dxfId="73" priority="1" operator="lessThan">
      <formula>$R$2</formula>
    </cfRule>
    <cfRule type="cellIs" dxfId="72" priority="4" operator="greaterThan">
      <formula>$R$2</formula>
    </cfRule>
  </conditionalFormatting>
  <conditionalFormatting sqref="D11:E11">
    <cfRule type="cellIs" dxfId="71" priority="2" operator="lessThan">
      <formula>$R$3</formula>
    </cfRule>
    <cfRule type="cellIs" dxfId="70" priority="3" operator="greaterThan">
      <formula>$R$3</formula>
    </cfRule>
  </conditionalFormatting>
  <dataValidations count="3">
    <dataValidation type="list" allowBlank="1" showInputMessage="1" showErrorMessage="1" sqref="E3">
      <formula1>$N$5:$N$9</formula1>
    </dataValidation>
    <dataValidation type="list" allowBlank="1" showInputMessage="1" showErrorMessage="1" sqref="B7:D7">
      <formula1>$N$15:$N$67</formula1>
    </dataValidation>
    <dataValidation type="list" allowBlank="1" showInputMessage="1" showErrorMessage="1" sqref="C3:D3">
      <formula1>$N$5:$N$9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BC70"/>
  <sheetViews>
    <sheetView zoomScale="80" zoomScaleNormal="8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BC70"/>
    </sheetView>
  </sheetViews>
  <sheetFormatPr defaultColWidth="8.85546875" defaultRowHeight="15" x14ac:dyDescent="0.25"/>
  <cols>
    <col min="3" max="55" width="15.7109375" customWidth="1"/>
  </cols>
  <sheetData>
    <row r="2" spans="2:55" x14ac:dyDescent="0.25">
      <c r="C2" t="s">
        <v>0</v>
      </c>
      <c r="D2" t="s">
        <v>32</v>
      </c>
      <c r="E2" t="s">
        <v>33</v>
      </c>
      <c r="F2" t="s">
        <v>34</v>
      </c>
      <c r="G2" t="s">
        <v>66</v>
      </c>
      <c r="H2" t="s">
        <v>35</v>
      </c>
      <c r="I2" t="s">
        <v>36</v>
      </c>
      <c r="J2" t="s">
        <v>37</v>
      </c>
      <c r="K2" t="s">
        <v>38</v>
      </c>
      <c r="L2" t="s">
        <v>39</v>
      </c>
      <c r="M2" t="s">
        <v>40</v>
      </c>
      <c r="N2" t="s">
        <v>41</v>
      </c>
      <c r="O2" t="s">
        <v>42</v>
      </c>
      <c r="P2" t="s">
        <v>43</v>
      </c>
      <c r="Q2" t="s">
        <v>83</v>
      </c>
      <c r="R2" t="s">
        <v>79</v>
      </c>
      <c r="S2" t="s">
        <v>44</v>
      </c>
      <c r="T2" t="s">
        <v>45</v>
      </c>
      <c r="U2" t="s">
        <v>46</v>
      </c>
      <c r="V2" t="s">
        <v>47</v>
      </c>
      <c r="W2" t="s">
        <v>48</v>
      </c>
      <c r="X2" t="s">
        <v>49</v>
      </c>
      <c r="Y2" t="s">
        <v>50</v>
      </c>
      <c r="Z2" t="s">
        <v>51</v>
      </c>
      <c r="AA2" t="s">
        <v>52</v>
      </c>
      <c r="AB2" t="s">
        <v>53</v>
      </c>
      <c r="AC2" t="s">
        <v>67</v>
      </c>
      <c r="AD2" t="s">
        <v>68</v>
      </c>
      <c r="AE2" t="s">
        <v>54</v>
      </c>
      <c r="AF2" t="s">
        <v>55</v>
      </c>
      <c r="AG2" t="s">
        <v>56</v>
      </c>
      <c r="AH2" t="s">
        <v>57</v>
      </c>
      <c r="AI2" t="s">
        <v>58</v>
      </c>
      <c r="AJ2" t="s">
        <v>20</v>
      </c>
      <c r="AK2" t="s">
        <v>21</v>
      </c>
      <c r="AL2" t="s">
        <v>69</v>
      </c>
      <c r="AM2" t="s">
        <v>22</v>
      </c>
      <c r="AN2" t="s">
        <v>70</v>
      </c>
      <c r="AO2" t="s">
        <v>80</v>
      </c>
      <c r="AP2" t="s">
        <v>71</v>
      </c>
      <c r="AQ2" t="s">
        <v>23</v>
      </c>
      <c r="AR2" t="s">
        <v>24</v>
      </c>
      <c r="AS2" t="s">
        <v>25</v>
      </c>
      <c r="AT2" t="s">
        <v>26</v>
      </c>
      <c r="AU2" t="s">
        <v>72</v>
      </c>
      <c r="AV2" t="s">
        <v>27</v>
      </c>
      <c r="AW2" t="s">
        <v>28</v>
      </c>
      <c r="AX2" t="s">
        <v>29</v>
      </c>
      <c r="AY2" t="s">
        <v>81</v>
      </c>
      <c r="AZ2" t="s">
        <v>30</v>
      </c>
      <c r="BA2" t="s">
        <v>31</v>
      </c>
      <c r="BB2" t="s">
        <v>73</v>
      </c>
      <c r="BC2" t="s">
        <v>82</v>
      </c>
    </row>
    <row r="3" spans="2:55" s="10" customFormat="1" ht="45" x14ac:dyDescent="0.25">
      <c r="C3" s="10" t="s">
        <v>85</v>
      </c>
      <c r="D3" s="10" t="s">
        <v>86</v>
      </c>
      <c r="E3" s="10" t="s">
        <v>87</v>
      </c>
      <c r="F3" s="10" t="s">
        <v>88</v>
      </c>
      <c r="G3" s="10" t="s">
        <v>89</v>
      </c>
      <c r="H3" s="10" t="s">
        <v>90</v>
      </c>
      <c r="I3" s="10" t="s">
        <v>91</v>
      </c>
      <c r="J3" s="10" t="s">
        <v>92</v>
      </c>
      <c r="K3" s="10" t="s">
        <v>93</v>
      </c>
      <c r="L3" s="10" t="s">
        <v>94</v>
      </c>
      <c r="M3" s="10" t="s">
        <v>95</v>
      </c>
      <c r="N3" s="10" t="s">
        <v>96</v>
      </c>
      <c r="O3" s="10" t="s">
        <v>97</v>
      </c>
      <c r="P3" s="10" t="s">
        <v>98</v>
      </c>
      <c r="Q3" s="10" t="s">
        <v>99</v>
      </c>
      <c r="R3" s="10" t="s">
        <v>100</v>
      </c>
      <c r="S3" s="10" t="s">
        <v>101</v>
      </c>
      <c r="T3" s="10" t="s">
        <v>102</v>
      </c>
      <c r="U3" s="10" t="s">
        <v>103</v>
      </c>
      <c r="V3" s="10" t="s">
        <v>104</v>
      </c>
      <c r="W3" s="10" t="s">
        <v>105</v>
      </c>
      <c r="X3" s="10" t="s">
        <v>106</v>
      </c>
      <c r="Y3" s="10" t="s">
        <v>107</v>
      </c>
      <c r="Z3" s="10" t="s">
        <v>108</v>
      </c>
      <c r="AA3" s="10" t="s">
        <v>109</v>
      </c>
      <c r="AB3" s="10" t="s">
        <v>110</v>
      </c>
      <c r="AC3" s="10" t="s">
        <v>111</v>
      </c>
      <c r="AD3" s="10" t="s">
        <v>112</v>
      </c>
      <c r="AE3" s="10" t="s">
        <v>113</v>
      </c>
      <c r="AF3" s="10" t="s">
        <v>114</v>
      </c>
      <c r="AG3" s="10" t="s">
        <v>115</v>
      </c>
      <c r="AH3" s="10" t="s">
        <v>116</v>
      </c>
      <c r="AI3" s="10" t="s">
        <v>117</v>
      </c>
      <c r="AJ3" s="10" t="s">
        <v>118</v>
      </c>
      <c r="AK3" s="10" t="s">
        <v>119</v>
      </c>
      <c r="AL3" s="10" t="s">
        <v>120</v>
      </c>
      <c r="AM3" s="10" t="s">
        <v>121</v>
      </c>
      <c r="AN3" s="10" t="s">
        <v>122</v>
      </c>
      <c r="AO3" s="10" t="s">
        <v>123</v>
      </c>
      <c r="AP3" s="10" t="s">
        <v>124</v>
      </c>
      <c r="AQ3" s="10" t="s">
        <v>125</v>
      </c>
      <c r="AR3" s="10" t="s">
        <v>126</v>
      </c>
      <c r="AS3" s="10" t="s">
        <v>127</v>
      </c>
      <c r="AT3" s="10" t="s">
        <v>128</v>
      </c>
      <c r="AU3" s="10" t="s">
        <v>129</v>
      </c>
      <c r="AV3" s="10" t="s">
        <v>130</v>
      </c>
      <c r="AW3" s="10" t="s">
        <v>131</v>
      </c>
      <c r="AX3" s="10" t="s">
        <v>132</v>
      </c>
      <c r="AY3" s="10" t="s">
        <v>133</v>
      </c>
      <c r="AZ3" s="10" t="s">
        <v>134</v>
      </c>
      <c r="BA3" s="10" t="s">
        <v>135</v>
      </c>
      <c r="BB3" s="10" t="s">
        <v>136</v>
      </c>
      <c r="BC3" s="10" t="s">
        <v>137</v>
      </c>
    </row>
    <row r="4" spans="2:55" x14ac:dyDescent="0.25">
      <c r="B4" t="s">
        <v>1</v>
      </c>
      <c r="C4">
        <v>1</v>
      </c>
      <c r="D4">
        <v>1</v>
      </c>
      <c r="E4">
        <v>1</v>
      </c>
      <c r="F4">
        <v>1</v>
      </c>
      <c r="G4">
        <v>0</v>
      </c>
      <c r="H4">
        <v>1</v>
      </c>
      <c r="I4">
        <v>1</v>
      </c>
      <c r="J4">
        <v>1</v>
      </c>
      <c r="K4">
        <v>1</v>
      </c>
      <c r="L4">
        <v>1</v>
      </c>
      <c r="M4">
        <v>1</v>
      </c>
      <c r="N4">
        <v>1</v>
      </c>
      <c r="O4">
        <v>1</v>
      </c>
      <c r="P4">
        <v>0</v>
      </c>
      <c r="Q4">
        <v>0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1</v>
      </c>
      <c r="Y4">
        <v>1</v>
      </c>
      <c r="Z4">
        <v>1</v>
      </c>
      <c r="AA4">
        <v>0</v>
      </c>
      <c r="AB4">
        <v>1</v>
      </c>
      <c r="AC4">
        <v>0</v>
      </c>
      <c r="AD4">
        <v>0</v>
      </c>
      <c r="AE4">
        <v>1</v>
      </c>
      <c r="AF4">
        <v>1</v>
      </c>
      <c r="AG4">
        <v>1</v>
      </c>
      <c r="AH4">
        <v>1</v>
      </c>
      <c r="AI4">
        <v>1</v>
      </c>
      <c r="AJ4">
        <v>2</v>
      </c>
      <c r="AK4">
        <v>2</v>
      </c>
      <c r="AL4">
        <v>0</v>
      </c>
      <c r="AM4">
        <v>2</v>
      </c>
      <c r="AN4">
        <v>0</v>
      </c>
      <c r="AO4">
        <v>4</v>
      </c>
      <c r="AP4">
        <v>0</v>
      </c>
      <c r="AQ4">
        <v>4</v>
      </c>
      <c r="AR4">
        <v>0</v>
      </c>
      <c r="AS4">
        <v>2</v>
      </c>
      <c r="AT4">
        <v>0</v>
      </c>
      <c r="AU4">
        <v>13</v>
      </c>
      <c r="AV4">
        <v>2</v>
      </c>
      <c r="AW4">
        <v>2</v>
      </c>
      <c r="AX4">
        <v>4</v>
      </c>
      <c r="AY4">
        <v>4</v>
      </c>
      <c r="AZ4">
        <v>0</v>
      </c>
      <c r="BA4">
        <v>0</v>
      </c>
      <c r="BB4">
        <v>0</v>
      </c>
      <c r="BC4">
        <v>2</v>
      </c>
    </row>
    <row r="5" spans="2:55" x14ac:dyDescent="0.25">
      <c r="B5" t="s">
        <v>2</v>
      </c>
      <c r="C5">
        <v>20</v>
      </c>
      <c r="D5">
        <v>20</v>
      </c>
      <c r="E5">
        <v>20</v>
      </c>
      <c r="F5">
        <v>20</v>
      </c>
      <c r="G5">
        <v>9</v>
      </c>
      <c r="H5">
        <v>20</v>
      </c>
      <c r="I5">
        <v>15</v>
      </c>
      <c r="J5">
        <v>20</v>
      </c>
      <c r="K5">
        <v>20</v>
      </c>
      <c r="L5">
        <v>20</v>
      </c>
      <c r="M5">
        <v>20</v>
      </c>
      <c r="N5">
        <v>20</v>
      </c>
      <c r="O5">
        <v>20</v>
      </c>
      <c r="P5">
        <v>15</v>
      </c>
      <c r="Q5">
        <v>8</v>
      </c>
      <c r="R5">
        <v>20</v>
      </c>
      <c r="S5">
        <v>20</v>
      </c>
      <c r="T5">
        <v>20</v>
      </c>
      <c r="U5">
        <v>25</v>
      </c>
      <c r="V5">
        <v>20</v>
      </c>
      <c r="W5">
        <v>20</v>
      </c>
      <c r="X5">
        <v>20</v>
      </c>
      <c r="Y5">
        <v>20</v>
      </c>
      <c r="Z5">
        <v>10</v>
      </c>
      <c r="AA5">
        <v>10</v>
      </c>
      <c r="AB5">
        <v>20</v>
      </c>
      <c r="AC5">
        <v>10</v>
      </c>
      <c r="AD5">
        <v>15</v>
      </c>
      <c r="AE5">
        <v>20</v>
      </c>
      <c r="AF5">
        <v>20</v>
      </c>
      <c r="AG5">
        <v>20</v>
      </c>
      <c r="AH5">
        <v>10</v>
      </c>
      <c r="AI5">
        <v>25</v>
      </c>
      <c r="AJ5">
        <v>50</v>
      </c>
      <c r="AK5">
        <v>30</v>
      </c>
      <c r="AL5">
        <v>10</v>
      </c>
      <c r="AM5">
        <v>30</v>
      </c>
      <c r="AN5">
        <v>10</v>
      </c>
      <c r="AO5">
        <v>10</v>
      </c>
      <c r="AP5">
        <v>10</v>
      </c>
      <c r="AQ5">
        <v>15</v>
      </c>
      <c r="AR5">
        <v>10</v>
      </c>
      <c r="AS5">
        <v>30</v>
      </c>
      <c r="AT5">
        <v>20</v>
      </c>
      <c r="AU5">
        <v>20</v>
      </c>
      <c r="AV5">
        <v>20</v>
      </c>
      <c r="AW5">
        <v>20</v>
      </c>
      <c r="AX5">
        <v>15</v>
      </c>
      <c r="AY5">
        <v>20</v>
      </c>
      <c r="AZ5">
        <v>10</v>
      </c>
      <c r="BA5">
        <v>15</v>
      </c>
      <c r="BB5">
        <v>9</v>
      </c>
      <c r="BC5">
        <v>50</v>
      </c>
    </row>
    <row r="6" spans="2:55" x14ac:dyDescent="0.25">
      <c r="B6" t="s">
        <v>3</v>
      </c>
      <c r="C6">
        <v>40</v>
      </c>
      <c r="D6">
        <v>40</v>
      </c>
      <c r="E6">
        <v>40</v>
      </c>
      <c r="F6">
        <v>40</v>
      </c>
      <c r="G6">
        <v>51</v>
      </c>
      <c r="H6">
        <v>40</v>
      </c>
      <c r="I6">
        <v>45</v>
      </c>
      <c r="J6">
        <v>40</v>
      </c>
      <c r="K6">
        <v>40</v>
      </c>
      <c r="L6">
        <v>40</v>
      </c>
      <c r="M6">
        <v>40</v>
      </c>
      <c r="N6">
        <v>40</v>
      </c>
      <c r="O6">
        <v>40</v>
      </c>
      <c r="P6">
        <v>45</v>
      </c>
      <c r="Q6">
        <v>52</v>
      </c>
      <c r="R6">
        <v>40</v>
      </c>
      <c r="S6">
        <v>40</v>
      </c>
      <c r="T6">
        <v>40</v>
      </c>
      <c r="U6">
        <v>40</v>
      </c>
      <c r="V6">
        <v>40</v>
      </c>
      <c r="W6">
        <v>40</v>
      </c>
      <c r="X6">
        <v>40</v>
      </c>
      <c r="Y6">
        <v>40</v>
      </c>
      <c r="Z6">
        <v>50</v>
      </c>
      <c r="AA6">
        <v>50</v>
      </c>
      <c r="AB6">
        <v>40</v>
      </c>
      <c r="AC6">
        <v>50</v>
      </c>
      <c r="AD6">
        <v>45</v>
      </c>
      <c r="AE6">
        <v>40</v>
      </c>
      <c r="AF6">
        <v>40</v>
      </c>
      <c r="AG6">
        <v>40</v>
      </c>
      <c r="AH6">
        <v>10</v>
      </c>
      <c r="AI6">
        <v>40</v>
      </c>
      <c r="AJ6">
        <v>40</v>
      </c>
      <c r="AK6">
        <v>40</v>
      </c>
      <c r="AL6">
        <v>50</v>
      </c>
      <c r="AM6">
        <v>40</v>
      </c>
      <c r="AN6">
        <v>50</v>
      </c>
      <c r="AO6">
        <v>50</v>
      </c>
      <c r="AP6">
        <v>50</v>
      </c>
      <c r="AQ6">
        <v>45</v>
      </c>
      <c r="AR6">
        <v>50</v>
      </c>
      <c r="AS6">
        <v>40</v>
      </c>
      <c r="AT6">
        <v>40</v>
      </c>
      <c r="AU6">
        <v>40</v>
      </c>
      <c r="AV6">
        <v>40</v>
      </c>
      <c r="AW6">
        <v>40</v>
      </c>
      <c r="AX6">
        <v>45</v>
      </c>
      <c r="AY6">
        <v>40</v>
      </c>
      <c r="AZ6">
        <v>50</v>
      </c>
      <c r="BA6">
        <v>45</v>
      </c>
      <c r="BB6">
        <v>51</v>
      </c>
      <c r="BC6">
        <v>40</v>
      </c>
    </row>
    <row r="7" spans="2:55" x14ac:dyDescent="0.25">
      <c r="B7" t="s">
        <v>4</v>
      </c>
      <c r="C7">
        <v>3.9</v>
      </c>
      <c r="D7">
        <v>3.9</v>
      </c>
      <c r="E7">
        <v>3.9</v>
      </c>
      <c r="F7">
        <v>3.9</v>
      </c>
      <c r="G7">
        <v>3.9</v>
      </c>
      <c r="H7">
        <v>3.9</v>
      </c>
      <c r="I7">
        <v>3.9</v>
      </c>
      <c r="J7">
        <v>3.9</v>
      </c>
      <c r="K7">
        <v>3.9</v>
      </c>
      <c r="L7">
        <v>3.9</v>
      </c>
      <c r="M7">
        <v>3.9</v>
      </c>
      <c r="N7">
        <v>3.9</v>
      </c>
      <c r="O7">
        <v>3.9</v>
      </c>
      <c r="P7">
        <v>4.5</v>
      </c>
      <c r="Q7">
        <v>3.9</v>
      </c>
      <c r="R7">
        <v>3.9</v>
      </c>
      <c r="S7">
        <v>3.9</v>
      </c>
      <c r="T7">
        <v>3.9</v>
      </c>
      <c r="U7">
        <v>2.9</v>
      </c>
      <c r="V7">
        <v>3.9</v>
      </c>
      <c r="W7">
        <v>3.9</v>
      </c>
      <c r="X7">
        <v>3.9</v>
      </c>
      <c r="Y7">
        <v>3.9</v>
      </c>
      <c r="Z7">
        <v>3.9</v>
      </c>
      <c r="AA7">
        <v>3.9</v>
      </c>
      <c r="AB7">
        <v>3.9</v>
      </c>
      <c r="AC7">
        <v>3.9</v>
      </c>
      <c r="AD7">
        <v>4.5</v>
      </c>
      <c r="AE7">
        <v>3.9</v>
      </c>
      <c r="AF7">
        <v>3.9</v>
      </c>
      <c r="AG7">
        <v>3.9</v>
      </c>
      <c r="AH7">
        <v>3.9</v>
      </c>
      <c r="AI7">
        <v>2.9</v>
      </c>
      <c r="AJ7">
        <v>3.9</v>
      </c>
      <c r="AK7">
        <v>3.9</v>
      </c>
      <c r="AL7">
        <v>5.5</v>
      </c>
      <c r="AM7">
        <v>3.9</v>
      </c>
      <c r="AN7">
        <v>4.5</v>
      </c>
      <c r="AO7">
        <v>4.5</v>
      </c>
      <c r="AP7">
        <v>4.5</v>
      </c>
      <c r="AQ7">
        <v>3.9</v>
      </c>
      <c r="AR7">
        <v>5.5</v>
      </c>
      <c r="AS7">
        <v>3.5</v>
      </c>
      <c r="AT7">
        <v>3.9</v>
      </c>
      <c r="AU7">
        <v>4.9000000000000004</v>
      </c>
      <c r="AV7">
        <v>3.9</v>
      </c>
      <c r="AW7">
        <v>3.9</v>
      </c>
      <c r="AX7">
        <v>5.5</v>
      </c>
      <c r="AY7">
        <v>3.9</v>
      </c>
      <c r="AZ7">
        <v>3.9</v>
      </c>
      <c r="BA7">
        <v>3.9</v>
      </c>
      <c r="BB7">
        <v>5.5</v>
      </c>
      <c r="BC7">
        <v>3.9</v>
      </c>
    </row>
    <row r="8" spans="2:55" x14ac:dyDescent="0.25">
      <c r="B8" t="s">
        <v>5</v>
      </c>
      <c r="C8">
        <v>0.13597700000000001</v>
      </c>
      <c r="D8">
        <v>0.13597700000000001</v>
      </c>
      <c r="E8">
        <v>0.13597700000000001</v>
      </c>
      <c r="F8">
        <v>0.13627900000000001</v>
      </c>
      <c r="G8">
        <v>0.10526600000000001</v>
      </c>
      <c r="H8">
        <v>0.13597700000000001</v>
      </c>
      <c r="I8">
        <v>0.11312900000000002</v>
      </c>
      <c r="J8">
        <v>0.13603800000000002</v>
      </c>
      <c r="K8">
        <v>0.13597700000000001</v>
      </c>
      <c r="L8">
        <v>0.13597700000000001</v>
      </c>
      <c r="M8">
        <v>0.13597700000000001</v>
      </c>
      <c r="N8">
        <v>0.13597700000000001</v>
      </c>
      <c r="O8">
        <v>0.13597700000000001</v>
      </c>
      <c r="P8">
        <v>9.8767999999999995E-2</v>
      </c>
      <c r="Q8">
        <v>7.2054000000000021E-2</v>
      </c>
      <c r="R8">
        <v>0.13597700000000001</v>
      </c>
      <c r="S8">
        <v>0.13597700000000001</v>
      </c>
      <c r="T8">
        <v>0.13597700000000001</v>
      </c>
      <c r="U8">
        <v>0.125779</v>
      </c>
      <c r="V8">
        <v>0.13597700000000001</v>
      </c>
      <c r="W8">
        <v>0.13597700000000001</v>
      </c>
      <c r="X8">
        <v>0.13597700000000001</v>
      </c>
      <c r="Y8">
        <v>0.13597700000000001</v>
      </c>
      <c r="Z8">
        <v>0.10145500000000002</v>
      </c>
      <c r="AA8">
        <v>9.7045000000000006E-2</v>
      </c>
      <c r="AB8">
        <v>0.13597700000000001</v>
      </c>
      <c r="AC8">
        <v>8.2013000000000016E-2</v>
      </c>
      <c r="AD8">
        <v>0.13436900000000002</v>
      </c>
      <c r="AE8">
        <v>0.13597700000000001</v>
      </c>
      <c r="AF8">
        <v>0.13597700000000001</v>
      </c>
      <c r="AG8">
        <v>0.13597700000000001</v>
      </c>
      <c r="AH8">
        <v>0.5363190000000001</v>
      </c>
      <c r="AI8">
        <v>0.125779</v>
      </c>
      <c r="AJ8">
        <v>0.130914</v>
      </c>
      <c r="AK8">
        <v>0.130299</v>
      </c>
      <c r="AL8">
        <v>0.11307800000000001</v>
      </c>
      <c r="AM8">
        <v>0.11502500000000003</v>
      </c>
      <c r="AN8">
        <v>9.1878000000000001E-2</v>
      </c>
      <c r="AO8">
        <v>8.6771000000000001E-2</v>
      </c>
      <c r="AP8">
        <v>0.12088900000000001</v>
      </c>
      <c r="AQ8">
        <v>0.11385800000000001</v>
      </c>
      <c r="AR8">
        <v>0.10638700000000001</v>
      </c>
      <c r="AS8">
        <v>0.12879399999999999</v>
      </c>
      <c r="AT8">
        <v>7.0467000000000002E-2</v>
      </c>
      <c r="AU8">
        <v>0.13789500000000002</v>
      </c>
      <c r="AV8">
        <v>0.11911700000000001</v>
      </c>
      <c r="AW8">
        <v>0.120327</v>
      </c>
      <c r="AX8">
        <v>0.13325900000000002</v>
      </c>
      <c r="AY8">
        <v>0.12896199999999999</v>
      </c>
      <c r="AZ8">
        <v>0.10866000000000002</v>
      </c>
      <c r="BA8">
        <v>0.11580700000000001</v>
      </c>
      <c r="BB8">
        <v>0.13477</v>
      </c>
      <c r="BC8">
        <v>0.11893200000000002</v>
      </c>
    </row>
    <row r="9" spans="2:55" x14ac:dyDescent="0.25">
      <c r="B9" t="s">
        <v>6</v>
      </c>
      <c r="C9">
        <v>10</v>
      </c>
      <c r="D9">
        <v>10</v>
      </c>
      <c r="E9">
        <v>10</v>
      </c>
      <c r="F9">
        <v>15.000000000000002</v>
      </c>
      <c r="G9">
        <v>10</v>
      </c>
      <c r="H9">
        <v>10</v>
      </c>
      <c r="I9">
        <v>10</v>
      </c>
      <c r="J9">
        <v>11</v>
      </c>
      <c r="K9">
        <v>10</v>
      </c>
      <c r="L9">
        <v>10</v>
      </c>
      <c r="M9">
        <v>10</v>
      </c>
      <c r="N9">
        <v>10</v>
      </c>
      <c r="O9">
        <v>10</v>
      </c>
      <c r="P9">
        <v>10</v>
      </c>
      <c r="Q9">
        <v>10</v>
      </c>
      <c r="R9">
        <v>10</v>
      </c>
      <c r="S9">
        <v>10</v>
      </c>
      <c r="T9">
        <v>10</v>
      </c>
      <c r="U9">
        <v>10</v>
      </c>
      <c r="V9">
        <v>10</v>
      </c>
      <c r="W9">
        <v>10</v>
      </c>
      <c r="X9">
        <v>10</v>
      </c>
      <c r="Y9">
        <v>10</v>
      </c>
      <c r="Z9">
        <v>10</v>
      </c>
      <c r="AA9">
        <v>10</v>
      </c>
      <c r="AB9">
        <v>10</v>
      </c>
      <c r="AC9">
        <v>10</v>
      </c>
      <c r="AD9">
        <v>35</v>
      </c>
      <c r="AE9">
        <v>10</v>
      </c>
      <c r="AF9">
        <v>10</v>
      </c>
      <c r="AG9">
        <v>10</v>
      </c>
      <c r="AH9">
        <v>10</v>
      </c>
      <c r="AI9">
        <v>10</v>
      </c>
      <c r="AJ9">
        <v>11</v>
      </c>
      <c r="AK9">
        <v>24</v>
      </c>
      <c r="AL9">
        <v>35</v>
      </c>
      <c r="AM9">
        <v>16</v>
      </c>
      <c r="AN9">
        <v>18</v>
      </c>
      <c r="AO9">
        <v>23</v>
      </c>
      <c r="AP9">
        <v>35</v>
      </c>
      <c r="AQ9">
        <v>35</v>
      </c>
      <c r="AR9">
        <v>35</v>
      </c>
      <c r="AS9">
        <v>10</v>
      </c>
      <c r="AT9">
        <v>20</v>
      </c>
      <c r="AU9">
        <v>35</v>
      </c>
      <c r="AV9">
        <v>10</v>
      </c>
      <c r="AW9">
        <v>13</v>
      </c>
      <c r="AX9">
        <v>35</v>
      </c>
      <c r="AY9">
        <v>10</v>
      </c>
      <c r="AZ9">
        <v>10</v>
      </c>
      <c r="BA9">
        <v>12</v>
      </c>
      <c r="BB9">
        <v>35</v>
      </c>
      <c r="BC9">
        <v>13</v>
      </c>
    </row>
    <row r="10" spans="2:55" x14ac:dyDescent="0.25">
      <c r="B10" t="s">
        <v>15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</row>
    <row r="11" spans="2:55" x14ac:dyDescent="0.25">
      <c r="B11">
        <v>1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</row>
    <row r="12" spans="2:55" x14ac:dyDescent="0.25">
      <c r="B12">
        <v>2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</row>
    <row r="13" spans="2:55" x14ac:dyDescent="0.25">
      <c r="B13">
        <v>3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</row>
    <row r="14" spans="2:55" x14ac:dyDescent="0.25">
      <c r="B14">
        <v>4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</row>
    <row r="15" spans="2:55" x14ac:dyDescent="0.25">
      <c r="B15">
        <v>5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</row>
    <row r="16" spans="2:55" x14ac:dyDescent="0.25">
      <c r="B16">
        <v>6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</row>
    <row r="17" spans="2:55" x14ac:dyDescent="0.25">
      <c r="B17">
        <v>7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</row>
    <row r="18" spans="2:55" x14ac:dyDescent="0.25">
      <c r="B18">
        <v>8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</row>
    <row r="19" spans="2:55" x14ac:dyDescent="0.25">
      <c r="B19">
        <v>9</v>
      </c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</row>
    <row r="20" spans="2:55" x14ac:dyDescent="0.25">
      <c r="B20">
        <v>10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</row>
    <row r="21" spans="2:55" x14ac:dyDescent="0.25">
      <c r="B21">
        <v>11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</row>
    <row r="22" spans="2:55" x14ac:dyDescent="0.25">
      <c r="B22">
        <v>12</v>
      </c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</row>
    <row r="23" spans="2:55" ht="14.45" x14ac:dyDescent="0.3">
      <c r="B23">
        <v>13</v>
      </c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</row>
    <row r="24" spans="2:55" ht="14.45" x14ac:dyDescent="0.3">
      <c r="B24">
        <v>14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</row>
    <row r="25" spans="2:55" ht="14.45" x14ac:dyDescent="0.3">
      <c r="B25">
        <v>15</v>
      </c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</row>
    <row r="26" spans="2:55" ht="14.45" x14ac:dyDescent="0.3">
      <c r="B26">
        <v>16</v>
      </c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</row>
    <row r="27" spans="2:55" ht="14.45" x14ac:dyDescent="0.3">
      <c r="B27">
        <v>17</v>
      </c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</row>
    <row r="28" spans="2:55" ht="14.45" x14ac:dyDescent="0.3">
      <c r="B28">
        <v>18</v>
      </c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</row>
    <row r="29" spans="2:55" ht="14.45" x14ac:dyDescent="0.3">
      <c r="B29">
        <v>19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</row>
    <row r="30" spans="2:55" ht="14.45" x14ac:dyDescent="0.3">
      <c r="B30">
        <v>20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</row>
    <row r="31" spans="2:55" ht="14.45" x14ac:dyDescent="0.3">
      <c r="B31">
        <v>21</v>
      </c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</row>
    <row r="32" spans="2:55" ht="14.45" x14ac:dyDescent="0.3">
      <c r="B32">
        <v>22</v>
      </c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</row>
    <row r="33" spans="2:55" ht="14.45" x14ac:dyDescent="0.3">
      <c r="B33">
        <v>23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</row>
    <row r="34" spans="2:55" ht="14.45" x14ac:dyDescent="0.3">
      <c r="B34">
        <v>24</v>
      </c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</row>
    <row r="35" spans="2:55" x14ac:dyDescent="0.25">
      <c r="B35">
        <v>25</v>
      </c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</row>
    <row r="36" spans="2:55" x14ac:dyDescent="0.25">
      <c r="B36">
        <v>26</v>
      </c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</row>
    <row r="37" spans="2:55" x14ac:dyDescent="0.25">
      <c r="B37">
        <v>27</v>
      </c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</row>
    <row r="38" spans="2:55" x14ac:dyDescent="0.25">
      <c r="B38">
        <v>28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</row>
    <row r="39" spans="2:55" x14ac:dyDescent="0.25">
      <c r="B39">
        <v>29</v>
      </c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</row>
    <row r="40" spans="2:55" x14ac:dyDescent="0.25">
      <c r="B40">
        <v>30</v>
      </c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</row>
    <row r="41" spans="2:55" x14ac:dyDescent="0.25">
      <c r="B41">
        <v>31</v>
      </c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</row>
    <row r="42" spans="2:55" x14ac:dyDescent="0.25">
      <c r="B42">
        <v>32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</row>
    <row r="43" spans="2:55" x14ac:dyDescent="0.25">
      <c r="B43">
        <v>33</v>
      </c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</row>
    <row r="44" spans="2:55" x14ac:dyDescent="0.25">
      <c r="B44">
        <v>34</v>
      </c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</row>
    <row r="45" spans="2:55" x14ac:dyDescent="0.25">
      <c r="B45">
        <v>35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</row>
    <row r="46" spans="2:55" x14ac:dyDescent="0.25">
      <c r="B46">
        <v>36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</row>
    <row r="47" spans="2:55" x14ac:dyDescent="0.25">
      <c r="B47">
        <v>37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</row>
    <row r="48" spans="2:55" x14ac:dyDescent="0.25">
      <c r="B48">
        <v>38</v>
      </c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</row>
    <row r="49" spans="2:55" x14ac:dyDescent="0.25">
      <c r="B49">
        <v>39</v>
      </c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</row>
    <row r="50" spans="2:55" x14ac:dyDescent="0.25">
      <c r="B50">
        <v>40</v>
      </c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</row>
    <row r="51" spans="2:55" x14ac:dyDescent="0.25">
      <c r="B51">
        <v>41</v>
      </c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</row>
    <row r="52" spans="2:55" x14ac:dyDescent="0.25">
      <c r="B52">
        <v>42</v>
      </c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</row>
    <row r="53" spans="2:55" x14ac:dyDescent="0.25">
      <c r="B53">
        <v>43</v>
      </c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</row>
    <row r="54" spans="2:55" x14ac:dyDescent="0.25">
      <c r="B54">
        <v>44</v>
      </c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</row>
    <row r="55" spans="2:55" x14ac:dyDescent="0.25">
      <c r="B55">
        <v>45</v>
      </c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</row>
    <row r="56" spans="2:55" x14ac:dyDescent="0.25">
      <c r="B56">
        <v>46</v>
      </c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</row>
    <row r="57" spans="2:55" x14ac:dyDescent="0.25">
      <c r="B57">
        <v>47</v>
      </c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</row>
    <row r="58" spans="2:55" x14ac:dyDescent="0.25">
      <c r="B58">
        <v>48</v>
      </c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</row>
    <row r="59" spans="2:55" x14ac:dyDescent="0.25">
      <c r="B59">
        <v>49</v>
      </c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</row>
    <row r="60" spans="2:55" x14ac:dyDescent="0.25">
      <c r="B60">
        <v>50</v>
      </c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</row>
    <row r="61" spans="2:55" x14ac:dyDescent="0.25">
      <c r="B61">
        <v>51</v>
      </c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</row>
    <row r="62" spans="2:55" x14ac:dyDescent="0.25">
      <c r="B62">
        <v>52</v>
      </c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</row>
    <row r="63" spans="2:55" x14ac:dyDescent="0.25">
      <c r="B63">
        <v>53</v>
      </c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</row>
    <row r="64" spans="2:55" x14ac:dyDescent="0.25">
      <c r="B64">
        <v>54</v>
      </c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</row>
    <row r="65" spans="2:55" x14ac:dyDescent="0.25">
      <c r="B65">
        <v>55</v>
      </c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</row>
    <row r="66" spans="2:55" x14ac:dyDescent="0.25">
      <c r="B66">
        <v>56</v>
      </c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</row>
    <row r="67" spans="2:55" x14ac:dyDescent="0.25">
      <c r="B67">
        <v>57</v>
      </c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</row>
    <row r="68" spans="2:55" x14ac:dyDescent="0.25">
      <c r="B68">
        <v>58</v>
      </c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</row>
    <row r="69" spans="2:55" x14ac:dyDescent="0.25">
      <c r="B69">
        <v>59</v>
      </c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</row>
    <row r="70" spans="2:55" x14ac:dyDescent="0.25">
      <c r="B70">
        <v>60</v>
      </c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</row>
  </sheetData>
  <conditionalFormatting sqref="C11:BC70">
    <cfRule type="expression" dxfId="69" priority="1">
      <formula>C11&gt;0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BC160"/>
  <sheetViews>
    <sheetView zoomScale="80" zoomScaleNormal="80" workbookViewId="0">
      <selection activeCell="C11" sqref="C11:BC160"/>
    </sheetView>
  </sheetViews>
  <sheetFormatPr defaultColWidth="11.42578125" defaultRowHeight="15" x14ac:dyDescent="0.25"/>
  <cols>
    <col min="1" max="1" width="6" customWidth="1"/>
  </cols>
  <sheetData>
    <row r="2" spans="2:55" x14ac:dyDescent="0.25">
      <c r="C2" t="s">
        <v>0</v>
      </c>
      <c r="D2" t="s">
        <v>32</v>
      </c>
      <c r="E2" t="s">
        <v>33</v>
      </c>
      <c r="F2" t="s">
        <v>34</v>
      </c>
      <c r="G2" t="s">
        <v>66</v>
      </c>
      <c r="H2" t="s">
        <v>35</v>
      </c>
      <c r="I2" t="s">
        <v>36</v>
      </c>
      <c r="J2" t="s">
        <v>37</v>
      </c>
      <c r="K2" t="s">
        <v>38</v>
      </c>
      <c r="L2" t="s">
        <v>39</v>
      </c>
      <c r="M2" t="s">
        <v>40</v>
      </c>
      <c r="N2" t="s">
        <v>41</v>
      </c>
      <c r="O2" t="s">
        <v>42</v>
      </c>
      <c r="P2" t="s">
        <v>43</v>
      </c>
      <c r="Q2" t="s">
        <v>83</v>
      </c>
      <c r="R2" t="s">
        <v>79</v>
      </c>
      <c r="S2" t="s">
        <v>44</v>
      </c>
      <c r="T2" t="s">
        <v>45</v>
      </c>
      <c r="U2" t="s">
        <v>46</v>
      </c>
      <c r="V2" t="s">
        <v>47</v>
      </c>
      <c r="W2" t="s">
        <v>48</v>
      </c>
      <c r="X2" t="s">
        <v>49</v>
      </c>
      <c r="Y2" t="s">
        <v>50</v>
      </c>
      <c r="Z2" t="s">
        <v>51</v>
      </c>
      <c r="AA2" t="s">
        <v>52</v>
      </c>
      <c r="AB2" t="s">
        <v>53</v>
      </c>
      <c r="AC2" t="s">
        <v>67</v>
      </c>
      <c r="AD2" t="s">
        <v>68</v>
      </c>
      <c r="AE2" t="s">
        <v>54</v>
      </c>
      <c r="AF2" t="s">
        <v>55</v>
      </c>
      <c r="AG2" t="s">
        <v>56</v>
      </c>
      <c r="AH2" t="s">
        <v>57</v>
      </c>
      <c r="AI2" t="s">
        <v>58</v>
      </c>
      <c r="AJ2" t="s">
        <v>20</v>
      </c>
      <c r="AK2" t="s">
        <v>21</v>
      </c>
      <c r="AL2" t="s">
        <v>69</v>
      </c>
      <c r="AM2" t="s">
        <v>22</v>
      </c>
      <c r="AN2" t="s">
        <v>70</v>
      </c>
      <c r="AO2" t="s">
        <v>80</v>
      </c>
      <c r="AP2" t="s">
        <v>71</v>
      </c>
      <c r="AQ2" t="s">
        <v>23</v>
      </c>
      <c r="AR2" t="s">
        <v>24</v>
      </c>
      <c r="AS2" t="s">
        <v>25</v>
      </c>
      <c r="AT2" t="s">
        <v>26</v>
      </c>
      <c r="AU2" t="s">
        <v>72</v>
      </c>
      <c r="AV2" t="s">
        <v>27</v>
      </c>
      <c r="AW2" t="s">
        <v>28</v>
      </c>
      <c r="AX2" t="s">
        <v>29</v>
      </c>
      <c r="AY2" t="s">
        <v>81</v>
      </c>
      <c r="AZ2" t="s">
        <v>30</v>
      </c>
      <c r="BA2" t="s">
        <v>31</v>
      </c>
      <c r="BB2" t="s">
        <v>73</v>
      </c>
      <c r="BC2" t="s">
        <v>82</v>
      </c>
    </row>
    <row r="3" spans="2:55" x14ac:dyDescent="0.25">
      <c r="C3" t="s">
        <v>85</v>
      </c>
      <c r="D3" t="s">
        <v>86</v>
      </c>
      <c r="E3" t="s">
        <v>87</v>
      </c>
      <c r="F3" t="s">
        <v>88</v>
      </c>
      <c r="G3" t="s">
        <v>89</v>
      </c>
      <c r="H3" t="s">
        <v>90</v>
      </c>
      <c r="I3" t="s">
        <v>91</v>
      </c>
      <c r="J3" t="s">
        <v>92</v>
      </c>
      <c r="K3" t="s">
        <v>93</v>
      </c>
      <c r="L3" t="s">
        <v>94</v>
      </c>
      <c r="M3" t="s">
        <v>95</v>
      </c>
      <c r="N3" t="s">
        <v>96</v>
      </c>
      <c r="O3" t="s">
        <v>97</v>
      </c>
      <c r="P3" t="s">
        <v>98</v>
      </c>
      <c r="Q3" t="s">
        <v>99</v>
      </c>
      <c r="R3" t="s">
        <v>100</v>
      </c>
      <c r="S3" t="s">
        <v>101</v>
      </c>
      <c r="T3" t="s">
        <v>102</v>
      </c>
      <c r="U3" t="s">
        <v>103</v>
      </c>
      <c r="V3" t="s">
        <v>104</v>
      </c>
      <c r="W3" t="s">
        <v>105</v>
      </c>
      <c r="X3" t="s">
        <v>106</v>
      </c>
      <c r="Y3" t="s">
        <v>107</v>
      </c>
      <c r="Z3" t="s">
        <v>108</v>
      </c>
      <c r="AA3" t="s">
        <v>109</v>
      </c>
      <c r="AB3" t="s">
        <v>110</v>
      </c>
      <c r="AC3" t="s">
        <v>111</v>
      </c>
      <c r="AD3" t="s">
        <v>112</v>
      </c>
      <c r="AE3" t="s">
        <v>113</v>
      </c>
      <c r="AF3" t="s">
        <v>114</v>
      </c>
      <c r="AG3" t="s">
        <v>115</v>
      </c>
      <c r="AH3" t="s">
        <v>116</v>
      </c>
      <c r="AI3" t="s">
        <v>117</v>
      </c>
      <c r="AJ3" t="s">
        <v>118</v>
      </c>
      <c r="AK3" t="s">
        <v>119</v>
      </c>
      <c r="AL3" t="s">
        <v>120</v>
      </c>
      <c r="AM3" t="s">
        <v>121</v>
      </c>
      <c r="AN3" t="s">
        <v>122</v>
      </c>
      <c r="AO3" t="s">
        <v>123</v>
      </c>
      <c r="AP3" t="s">
        <v>124</v>
      </c>
      <c r="AQ3" t="s">
        <v>125</v>
      </c>
      <c r="AR3" t="s">
        <v>126</v>
      </c>
      <c r="AS3" t="s">
        <v>127</v>
      </c>
      <c r="AT3" t="s">
        <v>128</v>
      </c>
      <c r="AU3" t="s">
        <v>129</v>
      </c>
      <c r="AV3" t="s">
        <v>130</v>
      </c>
      <c r="AW3" t="s">
        <v>131</v>
      </c>
      <c r="AX3" t="s">
        <v>132</v>
      </c>
      <c r="AY3" t="s">
        <v>133</v>
      </c>
      <c r="AZ3" t="s">
        <v>134</v>
      </c>
      <c r="BA3" t="s">
        <v>135</v>
      </c>
      <c r="BB3" t="s">
        <v>136</v>
      </c>
      <c r="BC3" t="s">
        <v>137</v>
      </c>
    </row>
    <row r="4" spans="2:55" x14ac:dyDescent="0.25">
      <c r="B4" t="s">
        <v>1</v>
      </c>
      <c r="C4">
        <v>1</v>
      </c>
      <c r="D4">
        <v>1</v>
      </c>
      <c r="E4">
        <v>1</v>
      </c>
      <c r="F4">
        <v>1</v>
      </c>
      <c r="G4">
        <v>0</v>
      </c>
      <c r="H4">
        <v>1</v>
      </c>
      <c r="I4">
        <v>1</v>
      </c>
      <c r="J4">
        <v>1</v>
      </c>
      <c r="K4">
        <v>1</v>
      </c>
      <c r="L4">
        <v>1</v>
      </c>
      <c r="M4">
        <v>1</v>
      </c>
      <c r="N4">
        <v>1</v>
      </c>
      <c r="O4">
        <v>1</v>
      </c>
      <c r="P4">
        <v>0</v>
      </c>
      <c r="Q4">
        <v>0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1</v>
      </c>
      <c r="Y4">
        <v>1</v>
      </c>
      <c r="Z4">
        <v>1</v>
      </c>
      <c r="AA4">
        <v>0</v>
      </c>
      <c r="AB4">
        <v>1</v>
      </c>
      <c r="AC4">
        <v>0</v>
      </c>
      <c r="AD4">
        <v>0</v>
      </c>
      <c r="AE4">
        <v>1</v>
      </c>
      <c r="AF4">
        <v>1</v>
      </c>
      <c r="AG4">
        <v>1</v>
      </c>
      <c r="AH4">
        <v>1</v>
      </c>
      <c r="AI4">
        <v>1</v>
      </c>
      <c r="AJ4">
        <v>2</v>
      </c>
      <c r="AK4">
        <v>2</v>
      </c>
      <c r="AL4">
        <v>0</v>
      </c>
      <c r="AM4">
        <v>2</v>
      </c>
      <c r="AN4">
        <v>0</v>
      </c>
      <c r="AO4">
        <v>4</v>
      </c>
      <c r="AP4">
        <v>0</v>
      </c>
      <c r="AQ4">
        <v>4</v>
      </c>
      <c r="AR4">
        <v>0</v>
      </c>
      <c r="AS4">
        <v>2</v>
      </c>
      <c r="AT4">
        <v>0</v>
      </c>
      <c r="AU4">
        <v>13</v>
      </c>
      <c r="AV4">
        <v>2</v>
      </c>
      <c r="AW4">
        <v>2</v>
      </c>
      <c r="AX4">
        <v>4</v>
      </c>
      <c r="AY4">
        <v>4</v>
      </c>
      <c r="AZ4">
        <v>0</v>
      </c>
      <c r="BA4">
        <v>0</v>
      </c>
      <c r="BB4">
        <v>0</v>
      </c>
      <c r="BC4">
        <v>2</v>
      </c>
    </row>
    <row r="5" spans="2:55" x14ac:dyDescent="0.25">
      <c r="B5" t="s">
        <v>2</v>
      </c>
      <c r="C5">
        <v>20</v>
      </c>
      <c r="D5">
        <v>20</v>
      </c>
      <c r="E5">
        <v>20</v>
      </c>
      <c r="F5">
        <v>20</v>
      </c>
      <c r="G5">
        <v>9</v>
      </c>
      <c r="H5">
        <v>20</v>
      </c>
      <c r="I5">
        <v>15</v>
      </c>
      <c r="J5">
        <v>20</v>
      </c>
      <c r="K5">
        <v>20</v>
      </c>
      <c r="L5">
        <v>20</v>
      </c>
      <c r="M5">
        <v>20</v>
      </c>
      <c r="N5">
        <v>20</v>
      </c>
      <c r="O5">
        <v>20</v>
      </c>
      <c r="P5">
        <v>15</v>
      </c>
      <c r="Q5">
        <v>8</v>
      </c>
      <c r="R5">
        <v>20</v>
      </c>
      <c r="S5">
        <v>20</v>
      </c>
      <c r="T5">
        <v>20</v>
      </c>
      <c r="U5">
        <v>25</v>
      </c>
      <c r="V5">
        <v>20</v>
      </c>
      <c r="W5">
        <v>20</v>
      </c>
      <c r="X5">
        <v>20</v>
      </c>
      <c r="Y5">
        <v>20</v>
      </c>
      <c r="Z5">
        <v>10</v>
      </c>
      <c r="AA5">
        <v>10</v>
      </c>
      <c r="AB5">
        <v>20</v>
      </c>
      <c r="AC5">
        <v>10</v>
      </c>
      <c r="AD5">
        <v>15</v>
      </c>
      <c r="AE5">
        <v>20</v>
      </c>
      <c r="AF5">
        <v>20</v>
      </c>
      <c r="AG5">
        <v>20</v>
      </c>
      <c r="AH5">
        <v>10</v>
      </c>
      <c r="AI5">
        <v>25</v>
      </c>
      <c r="AJ5">
        <v>50</v>
      </c>
      <c r="AK5">
        <v>30</v>
      </c>
      <c r="AL5">
        <v>10</v>
      </c>
      <c r="AM5">
        <v>30</v>
      </c>
      <c r="AN5">
        <v>10</v>
      </c>
      <c r="AO5">
        <v>10</v>
      </c>
      <c r="AP5">
        <v>10</v>
      </c>
      <c r="AQ5">
        <v>15</v>
      </c>
      <c r="AR5">
        <v>10</v>
      </c>
      <c r="AS5">
        <v>30</v>
      </c>
      <c r="AT5">
        <v>20</v>
      </c>
      <c r="AU5">
        <v>20</v>
      </c>
      <c r="AV5">
        <v>20</v>
      </c>
      <c r="AW5">
        <v>20</v>
      </c>
      <c r="AX5">
        <v>15</v>
      </c>
      <c r="AY5">
        <v>20</v>
      </c>
      <c r="AZ5">
        <v>10</v>
      </c>
      <c r="BA5">
        <v>15</v>
      </c>
      <c r="BB5">
        <v>9</v>
      </c>
      <c r="BC5">
        <v>50</v>
      </c>
    </row>
    <row r="6" spans="2:55" x14ac:dyDescent="0.25">
      <c r="B6" t="s">
        <v>3</v>
      </c>
      <c r="C6">
        <v>40</v>
      </c>
      <c r="D6">
        <v>40</v>
      </c>
      <c r="E6">
        <v>40</v>
      </c>
      <c r="F6">
        <v>40</v>
      </c>
      <c r="G6">
        <v>51</v>
      </c>
      <c r="H6">
        <v>40</v>
      </c>
      <c r="I6">
        <v>45</v>
      </c>
      <c r="J6">
        <v>40</v>
      </c>
      <c r="K6">
        <v>40</v>
      </c>
      <c r="L6">
        <v>40</v>
      </c>
      <c r="M6">
        <v>40</v>
      </c>
      <c r="N6">
        <v>40</v>
      </c>
      <c r="O6">
        <v>40</v>
      </c>
      <c r="P6">
        <v>45</v>
      </c>
      <c r="Q6">
        <v>52</v>
      </c>
      <c r="R6">
        <v>40</v>
      </c>
      <c r="S6">
        <v>40</v>
      </c>
      <c r="T6">
        <v>40</v>
      </c>
      <c r="U6">
        <v>40</v>
      </c>
      <c r="V6">
        <v>40</v>
      </c>
      <c r="W6">
        <v>40</v>
      </c>
      <c r="X6">
        <v>40</v>
      </c>
      <c r="Y6">
        <v>40</v>
      </c>
      <c r="Z6">
        <v>50</v>
      </c>
      <c r="AA6">
        <v>50</v>
      </c>
      <c r="AB6">
        <v>40</v>
      </c>
      <c r="AC6">
        <v>50</v>
      </c>
      <c r="AD6">
        <v>45</v>
      </c>
      <c r="AE6">
        <v>40</v>
      </c>
      <c r="AF6">
        <v>40</v>
      </c>
      <c r="AG6">
        <v>40</v>
      </c>
      <c r="AH6">
        <v>10</v>
      </c>
      <c r="AI6">
        <v>40</v>
      </c>
      <c r="AJ6">
        <v>40</v>
      </c>
      <c r="AK6">
        <v>40</v>
      </c>
      <c r="AL6">
        <v>50</v>
      </c>
      <c r="AM6">
        <v>40</v>
      </c>
      <c r="AN6">
        <v>50</v>
      </c>
      <c r="AO6">
        <v>50</v>
      </c>
      <c r="AP6">
        <v>50</v>
      </c>
      <c r="AQ6">
        <v>45</v>
      </c>
      <c r="AR6">
        <v>50</v>
      </c>
      <c r="AS6">
        <v>40</v>
      </c>
      <c r="AT6">
        <v>40</v>
      </c>
      <c r="AU6">
        <v>40</v>
      </c>
      <c r="AV6">
        <v>40</v>
      </c>
      <c r="AW6">
        <v>40</v>
      </c>
      <c r="AX6">
        <v>45</v>
      </c>
      <c r="AY6">
        <v>40</v>
      </c>
      <c r="AZ6">
        <v>50</v>
      </c>
      <c r="BA6">
        <v>45</v>
      </c>
      <c r="BB6">
        <v>51</v>
      </c>
      <c r="BC6">
        <v>40</v>
      </c>
    </row>
    <row r="7" spans="2:55" x14ac:dyDescent="0.25">
      <c r="B7" t="s">
        <v>4</v>
      </c>
      <c r="C7">
        <v>3.9</v>
      </c>
      <c r="D7">
        <v>3.9</v>
      </c>
      <c r="E7">
        <v>3.9</v>
      </c>
      <c r="F7">
        <v>3.9</v>
      </c>
      <c r="G7">
        <v>3.9</v>
      </c>
      <c r="H7">
        <v>3.9</v>
      </c>
      <c r="I7">
        <v>3.9</v>
      </c>
      <c r="J7">
        <v>3.9</v>
      </c>
      <c r="K7">
        <v>3.9</v>
      </c>
      <c r="L7">
        <v>3.9</v>
      </c>
      <c r="M7">
        <v>3.9</v>
      </c>
      <c r="N7">
        <v>3.9</v>
      </c>
      <c r="O7">
        <v>3.9</v>
      </c>
      <c r="P7">
        <v>4.5</v>
      </c>
      <c r="Q7">
        <v>3.9</v>
      </c>
      <c r="R7">
        <v>3.9</v>
      </c>
      <c r="S7">
        <v>3.9</v>
      </c>
      <c r="T7">
        <v>3.9</v>
      </c>
      <c r="U7">
        <v>2.9</v>
      </c>
      <c r="V7">
        <v>3.9</v>
      </c>
      <c r="W7">
        <v>3.9</v>
      </c>
      <c r="X7">
        <v>3.9</v>
      </c>
      <c r="Y7">
        <v>3.9</v>
      </c>
      <c r="Z7">
        <v>3.9</v>
      </c>
      <c r="AA7">
        <v>3.9</v>
      </c>
      <c r="AB7">
        <v>3.9</v>
      </c>
      <c r="AC7">
        <v>3.9</v>
      </c>
      <c r="AD7">
        <v>4.5</v>
      </c>
      <c r="AE7">
        <v>3.9</v>
      </c>
      <c r="AF7">
        <v>3.9</v>
      </c>
      <c r="AG7">
        <v>3.9</v>
      </c>
      <c r="AH7">
        <v>3.9</v>
      </c>
      <c r="AI7">
        <v>2.9</v>
      </c>
      <c r="AJ7">
        <v>3.9</v>
      </c>
      <c r="AK7">
        <v>3.9</v>
      </c>
      <c r="AL7">
        <v>5.5</v>
      </c>
      <c r="AM7">
        <v>3.9</v>
      </c>
      <c r="AN7">
        <v>4.5</v>
      </c>
      <c r="AO7">
        <v>4.5</v>
      </c>
      <c r="AP7">
        <v>4.5</v>
      </c>
      <c r="AQ7">
        <v>3.9</v>
      </c>
      <c r="AR7">
        <v>5.5</v>
      </c>
      <c r="AS7">
        <v>3.5</v>
      </c>
      <c r="AT7">
        <v>3.9</v>
      </c>
      <c r="AU7">
        <v>4.9000000000000004</v>
      </c>
      <c r="AV7">
        <v>3.9</v>
      </c>
      <c r="AW7">
        <v>3.9</v>
      </c>
      <c r="AX7">
        <v>5.5</v>
      </c>
      <c r="AY7">
        <v>3.9</v>
      </c>
      <c r="AZ7">
        <v>3.9</v>
      </c>
      <c r="BA7">
        <v>3.9</v>
      </c>
      <c r="BB7">
        <v>5.5</v>
      </c>
      <c r="BC7">
        <v>3.9</v>
      </c>
    </row>
    <row r="8" spans="2:55" x14ac:dyDescent="0.25">
      <c r="B8" t="s">
        <v>5</v>
      </c>
      <c r="C8">
        <v>0.13597700000000001</v>
      </c>
      <c r="D8">
        <v>0.13597700000000001</v>
      </c>
      <c r="E8">
        <v>0.13597700000000001</v>
      </c>
      <c r="F8">
        <v>0.13627900000000001</v>
      </c>
      <c r="G8">
        <v>0.10526600000000001</v>
      </c>
      <c r="H8">
        <v>0.13597700000000001</v>
      </c>
      <c r="I8">
        <v>0.11312900000000002</v>
      </c>
      <c r="J8">
        <v>0.13603800000000002</v>
      </c>
      <c r="K8">
        <v>0.13597700000000001</v>
      </c>
      <c r="L8">
        <v>0.13597700000000001</v>
      </c>
      <c r="M8">
        <v>0.13597700000000001</v>
      </c>
      <c r="N8">
        <v>0.13597700000000001</v>
      </c>
      <c r="O8">
        <v>0.13597700000000001</v>
      </c>
      <c r="P8">
        <v>9.8767999999999995E-2</v>
      </c>
      <c r="Q8">
        <v>7.2054000000000021E-2</v>
      </c>
      <c r="R8">
        <v>0.13597700000000001</v>
      </c>
      <c r="S8">
        <v>0.13597700000000001</v>
      </c>
      <c r="T8">
        <v>0.13597700000000001</v>
      </c>
      <c r="U8">
        <v>0.125779</v>
      </c>
      <c r="V8">
        <v>0.13597700000000001</v>
      </c>
      <c r="W8">
        <v>0.13597700000000001</v>
      </c>
      <c r="X8">
        <v>0.13597700000000001</v>
      </c>
      <c r="Y8">
        <v>0.13597700000000001</v>
      </c>
      <c r="Z8">
        <v>0.10145500000000002</v>
      </c>
      <c r="AA8">
        <v>9.7045000000000006E-2</v>
      </c>
      <c r="AB8">
        <v>0.13597700000000001</v>
      </c>
      <c r="AC8">
        <v>8.2013000000000016E-2</v>
      </c>
      <c r="AD8">
        <v>0.13436900000000002</v>
      </c>
      <c r="AE8">
        <v>0.13597700000000001</v>
      </c>
      <c r="AF8">
        <v>0.13597700000000001</v>
      </c>
      <c r="AG8">
        <v>0.13597700000000001</v>
      </c>
      <c r="AH8">
        <v>0.5363190000000001</v>
      </c>
      <c r="AI8">
        <v>0.125779</v>
      </c>
      <c r="AJ8">
        <v>0.130914</v>
      </c>
      <c r="AK8">
        <v>0.130299</v>
      </c>
      <c r="AL8">
        <v>0.11307800000000001</v>
      </c>
      <c r="AM8">
        <v>0.11502500000000003</v>
      </c>
      <c r="AN8">
        <v>9.1878000000000001E-2</v>
      </c>
      <c r="AO8">
        <v>8.6771000000000001E-2</v>
      </c>
      <c r="AP8">
        <v>0.12088900000000001</v>
      </c>
      <c r="AQ8">
        <v>0.11385800000000001</v>
      </c>
      <c r="AR8">
        <v>0.10638700000000001</v>
      </c>
      <c r="AS8">
        <v>0.12879399999999999</v>
      </c>
      <c r="AT8">
        <v>7.0467000000000002E-2</v>
      </c>
      <c r="AU8">
        <v>0.13789500000000002</v>
      </c>
      <c r="AV8">
        <v>0.11911700000000001</v>
      </c>
      <c r="AW8">
        <v>0.120327</v>
      </c>
      <c r="AX8">
        <v>0.13325900000000002</v>
      </c>
      <c r="AY8">
        <v>0.12896199999999999</v>
      </c>
      <c r="AZ8">
        <v>0.10866000000000002</v>
      </c>
      <c r="BA8">
        <v>0.11580700000000001</v>
      </c>
      <c r="BB8">
        <v>0.13477</v>
      </c>
      <c r="BC8">
        <v>0.11893200000000002</v>
      </c>
    </row>
    <row r="9" spans="2:55" x14ac:dyDescent="0.25">
      <c r="B9" t="s">
        <v>6</v>
      </c>
      <c r="C9">
        <v>0.1</v>
      </c>
      <c r="D9">
        <v>0.1</v>
      </c>
      <c r="E9">
        <v>0.1</v>
      </c>
      <c r="F9">
        <v>0.15000000000000002</v>
      </c>
      <c r="G9">
        <v>0.1</v>
      </c>
      <c r="H9">
        <v>0.1</v>
      </c>
      <c r="I9">
        <v>0.1</v>
      </c>
      <c r="J9">
        <v>0.11</v>
      </c>
      <c r="K9">
        <v>0.1</v>
      </c>
      <c r="L9">
        <v>0.1</v>
      </c>
      <c r="M9">
        <v>0.1</v>
      </c>
      <c r="N9">
        <v>0.1</v>
      </c>
      <c r="O9">
        <v>0.1</v>
      </c>
      <c r="P9">
        <v>0.1</v>
      </c>
      <c r="Q9">
        <v>0.1</v>
      </c>
      <c r="R9">
        <v>0.1</v>
      </c>
      <c r="S9">
        <v>0.1</v>
      </c>
      <c r="T9">
        <v>0.1</v>
      </c>
      <c r="U9">
        <v>0.1</v>
      </c>
      <c r="V9">
        <v>0.1</v>
      </c>
      <c r="W9">
        <v>0.1</v>
      </c>
      <c r="X9">
        <v>0.1</v>
      </c>
      <c r="Y9">
        <v>0.1</v>
      </c>
      <c r="Z9">
        <v>0.1</v>
      </c>
      <c r="AA9">
        <v>0.1</v>
      </c>
      <c r="AB9">
        <v>0.1</v>
      </c>
      <c r="AC9">
        <v>0.1</v>
      </c>
      <c r="AD9">
        <v>0.35</v>
      </c>
      <c r="AE9">
        <v>0.1</v>
      </c>
      <c r="AF9">
        <v>0.1</v>
      </c>
      <c r="AG9">
        <v>0.1</v>
      </c>
      <c r="AH9">
        <v>0.1</v>
      </c>
      <c r="AI9">
        <v>0.1</v>
      </c>
      <c r="AJ9">
        <v>0.11</v>
      </c>
      <c r="AK9">
        <v>0.24</v>
      </c>
      <c r="AL9">
        <v>0.35</v>
      </c>
      <c r="AM9">
        <v>0.16</v>
      </c>
      <c r="AN9">
        <v>0.18</v>
      </c>
      <c r="AO9">
        <v>0.23</v>
      </c>
      <c r="AP9">
        <v>0.35</v>
      </c>
      <c r="AQ9">
        <v>0.35</v>
      </c>
      <c r="AR9">
        <v>0.35</v>
      </c>
      <c r="AS9">
        <v>0.1</v>
      </c>
      <c r="AT9">
        <v>0.2</v>
      </c>
      <c r="AU9">
        <v>0.35</v>
      </c>
      <c r="AV9">
        <v>0.1</v>
      </c>
      <c r="AW9">
        <v>0.13</v>
      </c>
      <c r="AX9">
        <v>0.35</v>
      </c>
      <c r="AY9">
        <v>0.1</v>
      </c>
      <c r="AZ9">
        <v>0.1</v>
      </c>
      <c r="BA9">
        <v>0.12</v>
      </c>
      <c r="BB9">
        <v>0.35</v>
      </c>
      <c r="BC9">
        <v>0.13</v>
      </c>
    </row>
    <row r="10" spans="2:55" x14ac:dyDescent="0.25">
      <c r="B10" t="s">
        <v>15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</row>
    <row r="11" spans="2:55" x14ac:dyDescent="0.25">
      <c r="B11">
        <v>1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</row>
    <row r="12" spans="2:55" ht="14.45" x14ac:dyDescent="0.3">
      <c r="B12">
        <v>2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</row>
    <row r="13" spans="2:55" ht="14.45" x14ac:dyDescent="0.3">
      <c r="B13">
        <v>3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</row>
    <row r="14" spans="2:55" ht="14.45" x14ac:dyDescent="0.3">
      <c r="B14">
        <v>4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</row>
    <row r="15" spans="2:55" ht="14.45" x14ac:dyDescent="0.3">
      <c r="B15">
        <v>5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</row>
    <row r="16" spans="2:55" ht="14.45" x14ac:dyDescent="0.3">
      <c r="B16">
        <v>6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</row>
    <row r="17" spans="2:55" ht="14.45" x14ac:dyDescent="0.3">
      <c r="B17">
        <v>7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</row>
    <row r="18" spans="2:55" ht="14.45" x14ac:dyDescent="0.3">
      <c r="B18">
        <v>8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</row>
    <row r="19" spans="2:55" ht="14.45" x14ac:dyDescent="0.3">
      <c r="B19">
        <v>9</v>
      </c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</row>
    <row r="20" spans="2:55" ht="14.45" x14ac:dyDescent="0.3">
      <c r="B20">
        <v>10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</row>
    <row r="21" spans="2:55" ht="14.45" x14ac:dyDescent="0.3">
      <c r="B21">
        <v>11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</row>
    <row r="22" spans="2:55" ht="14.45" x14ac:dyDescent="0.3">
      <c r="B22">
        <v>12</v>
      </c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</row>
    <row r="23" spans="2:55" ht="14.45" x14ac:dyDescent="0.3">
      <c r="B23">
        <v>13</v>
      </c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</row>
    <row r="24" spans="2:55" x14ac:dyDescent="0.25">
      <c r="B24">
        <v>14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</row>
    <row r="25" spans="2:55" x14ac:dyDescent="0.25">
      <c r="B25">
        <v>15</v>
      </c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</row>
    <row r="26" spans="2:55" x14ac:dyDescent="0.25">
      <c r="B26">
        <v>16</v>
      </c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</row>
    <row r="27" spans="2:55" x14ac:dyDescent="0.25">
      <c r="B27">
        <v>17</v>
      </c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</row>
    <row r="28" spans="2:55" x14ac:dyDescent="0.25">
      <c r="B28">
        <v>18</v>
      </c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</row>
    <row r="29" spans="2:55" x14ac:dyDescent="0.25">
      <c r="B29">
        <v>19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</row>
    <row r="30" spans="2:55" x14ac:dyDescent="0.25">
      <c r="B30">
        <v>20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</row>
    <row r="31" spans="2:55" x14ac:dyDescent="0.25">
      <c r="B31">
        <v>21</v>
      </c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</row>
    <row r="32" spans="2:55" x14ac:dyDescent="0.25">
      <c r="B32">
        <v>22</v>
      </c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</row>
    <row r="33" spans="2:55" x14ac:dyDescent="0.25">
      <c r="B33">
        <v>23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</row>
    <row r="34" spans="2:55" x14ac:dyDescent="0.25">
      <c r="B34">
        <v>24</v>
      </c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</row>
    <row r="35" spans="2:55" x14ac:dyDescent="0.25">
      <c r="B35">
        <v>25</v>
      </c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</row>
    <row r="36" spans="2:55" x14ac:dyDescent="0.25">
      <c r="B36">
        <v>26</v>
      </c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</row>
    <row r="37" spans="2:55" x14ac:dyDescent="0.25">
      <c r="B37">
        <v>27</v>
      </c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</row>
    <row r="38" spans="2:55" x14ac:dyDescent="0.25">
      <c r="B38">
        <v>28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</row>
    <row r="39" spans="2:55" x14ac:dyDescent="0.25">
      <c r="B39">
        <v>29</v>
      </c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</row>
    <row r="40" spans="2:55" x14ac:dyDescent="0.25">
      <c r="B40">
        <v>30</v>
      </c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</row>
    <row r="41" spans="2:55" x14ac:dyDescent="0.25">
      <c r="B41">
        <v>31</v>
      </c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</row>
    <row r="42" spans="2:55" x14ac:dyDescent="0.25">
      <c r="B42">
        <v>32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</row>
    <row r="43" spans="2:55" x14ac:dyDescent="0.25">
      <c r="B43">
        <v>33</v>
      </c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</row>
    <row r="44" spans="2:55" x14ac:dyDescent="0.25">
      <c r="B44">
        <v>34</v>
      </c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</row>
    <row r="45" spans="2:55" x14ac:dyDescent="0.25">
      <c r="B45">
        <v>35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</row>
    <row r="46" spans="2:55" x14ac:dyDescent="0.25">
      <c r="B46">
        <v>36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</row>
    <row r="47" spans="2:55" x14ac:dyDescent="0.25">
      <c r="B47">
        <v>37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</row>
    <row r="48" spans="2:55" x14ac:dyDescent="0.25">
      <c r="B48">
        <v>38</v>
      </c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</row>
    <row r="49" spans="2:55" x14ac:dyDescent="0.25">
      <c r="B49">
        <v>39</v>
      </c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</row>
    <row r="50" spans="2:55" x14ac:dyDescent="0.25">
      <c r="B50">
        <v>40</v>
      </c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</row>
    <row r="51" spans="2:55" x14ac:dyDescent="0.25">
      <c r="B51">
        <v>41</v>
      </c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</row>
    <row r="52" spans="2:55" x14ac:dyDescent="0.25">
      <c r="B52">
        <v>42</v>
      </c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</row>
    <row r="53" spans="2:55" x14ac:dyDescent="0.25">
      <c r="B53">
        <v>43</v>
      </c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</row>
    <row r="54" spans="2:55" x14ac:dyDescent="0.25">
      <c r="B54">
        <v>44</v>
      </c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</row>
    <row r="55" spans="2:55" x14ac:dyDescent="0.25">
      <c r="B55">
        <v>45</v>
      </c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</row>
    <row r="56" spans="2:55" x14ac:dyDescent="0.25">
      <c r="B56">
        <v>46</v>
      </c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</row>
    <row r="57" spans="2:55" x14ac:dyDescent="0.25">
      <c r="B57">
        <v>47</v>
      </c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</row>
    <row r="58" spans="2:55" x14ac:dyDescent="0.25">
      <c r="B58">
        <v>48</v>
      </c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</row>
    <row r="59" spans="2:55" x14ac:dyDescent="0.25">
      <c r="B59">
        <v>49</v>
      </c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</row>
    <row r="60" spans="2:55" x14ac:dyDescent="0.25">
      <c r="B60">
        <v>50</v>
      </c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</row>
    <row r="61" spans="2:55" x14ac:dyDescent="0.25">
      <c r="B61">
        <v>51</v>
      </c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</row>
    <row r="62" spans="2:55" x14ac:dyDescent="0.25">
      <c r="B62">
        <v>52</v>
      </c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</row>
    <row r="63" spans="2:55" x14ac:dyDescent="0.25">
      <c r="B63">
        <v>53</v>
      </c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</row>
    <row r="64" spans="2:55" x14ac:dyDescent="0.25">
      <c r="B64">
        <v>54</v>
      </c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</row>
    <row r="65" spans="2:55" x14ac:dyDescent="0.25">
      <c r="B65">
        <v>55</v>
      </c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</row>
    <row r="66" spans="2:55" x14ac:dyDescent="0.25">
      <c r="B66">
        <v>56</v>
      </c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</row>
    <row r="67" spans="2:55" x14ac:dyDescent="0.25">
      <c r="B67">
        <v>57</v>
      </c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</row>
    <row r="68" spans="2:55" x14ac:dyDescent="0.25">
      <c r="B68">
        <v>58</v>
      </c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</row>
    <row r="69" spans="2:55" x14ac:dyDescent="0.25">
      <c r="B69">
        <v>59</v>
      </c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</row>
    <row r="70" spans="2:55" x14ac:dyDescent="0.25">
      <c r="B70">
        <v>60</v>
      </c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</row>
    <row r="71" spans="2:55" x14ac:dyDescent="0.25">
      <c r="B71">
        <v>61</v>
      </c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</row>
    <row r="72" spans="2:55" x14ac:dyDescent="0.25">
      <c r="B72">
        <v>62</v>
      </c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</row>
    <row r="73" spans="2:55" x14ac:dyDescent="0.25">
      <c r="B73">
        <v>63</v>
      </c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</row>
    <row r="74" spans="2:55" x14ac:dyDescent="0.25">
      <c r="B74">
        <v>64</v>
      </c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</row>
    <row r="75" spans="2:55" x14ac:dyDescent="0.25">
      <c r="B75">
        <v>65</v>
      </c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</row>
    <row r="76" spans="2:55" x14ac:dyDescent="0.25">
      <c r="B76">
        <v>66</v>
      </c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</row>
    <row r="77" spans="2:55" x14ac:dyDescent="0.25">
      <c r="B77">
        <v>67</v>
      </c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</row>
    <row r="78" spans="2:55" x14ac:dyDescent="0.25">
      <c r="B78">
        <v>68</v>
      </c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</row>
    <row r="79" spans="2:55" x14ac:dyDescent="0.25">
      <c r="B79">
        <v>69</v>
      </c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</row>
    <row r="80" spans="2:55" x14ac:dyDescent="0.25">
      <c r="B80">
        <v>70</v>
      </c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</row>
    <row r="81" spans="2:55" x14ac:dyDescent="0.25">
      <c r="B81">
        <v>71</v>
      </c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</row>
    <row r="82" spans="2:55" x14ac:dyDescent="0.25">
      <c r="B82">
        <v>72</v>
      </c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</row>
    <row r="83" spans="2:55" x14ac:dyDescent="0.25">
      <c r="B83">
        <v>73</v>
      </c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</row>
    <row r="84" spans="2:55" x14ac:dyDescent="0.25">
      <c r="B84">
        <v>74</v>
      </c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</row>
    <row r="85" spans="2:55" x14ac:dyDescent="0.25">
      <c r="B85">
        <v>75</v>
      </c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</row>
    <row r="86" spans="2:55" x14ac:dyDescent="0.25">
      <c r="B86">
        <v>76</v>
      </c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</row>
    <row r="87" spans="2:55" x14ac:dyDescent="0.25">
      <c r="B87">
        <v>77</v>
      </c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</row>
    <row r="88" spans="2:55" x14ac:dyDescent="0.25">
      <c r="B88">
        <v>78</v>
      </c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</row>
    <row r="89" spans="2:55" x14ac:dyDescent="0.25">
      <c r="B89">
        <v>79</v>
      </c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</row>
    <row r="90" spans="2:55" x14ac:dyDescent="0.25">
      <c r="B90">
        <v>80</v>
      </c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</row>
    <row r="91" spans="2:55" x14ac:dyDescent="0.25">
      <c r="B91">
        <v>81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</row>
    <row r="92" spans="2:55" x14ac:dyDescent="0.25">
      <c r="B92">
        <v>82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</row>
    <row r="93" spans="2:55" x14ac:dyDescent="0.25">
      <c r="B93">
        <v>83</v>
      </c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</row>
    <row r="94" spans="2:55" x14ac:dyDescent="0.25">
      <c r="B94">
        <v>84</v>
      </c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</row>
    <row r="95" spans="2:55" x14ac:dyDescent="0.25">
      <c r="B95">
        <v>85</v>
      </c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</row>
    <row r="96" spans="2:55" x14ac:dyDescent="0.25">
      <c r="B96">
        <v>86</v>
      </c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</row>
    <row r="97" spans="2:55" x14ac:dyDescent="0.25">
      <c r="B97">
        <v>87</v>
      </c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</row>
    <row r="98" spans="2:55" x14ac:dyDescent="0.25">
      <c r="B98">
        <v>88</v>
      </c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</row>
    <row r="99" spans="2:55" x14ac:dyDescent="0.25">
      <c r="B99">
        <v>89</v>
      </c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</row>
    <row r="100" spans="2:55" x14ac:dyDescent="0.25">
      <c r="B100">
        <v>90</v>
      </c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</row>
    <row r="101" spans="2:55" x14ac:dyDescent="0.25">
      <c r="B101">
        <v>91</v>
      </c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</row>
    <row r="102" spans="2:55" x14ac:dyDescent="0.25">
      <c r="B102">
        <v>92</v>
      </c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</row>
    <row r="103" spans="2:55" x14ac:dyDescent="0.25">
      <c r="B103">
        <v>93</v>
      </c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</row>
    <row r="104" spans="2:55" x14ac:dyDescent="0.25">
      <c r="B104">
        <v>94</v>
      </c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</row>
    <row r="105" spans="2:55" x14ac:dyDescent="0.25">
      <c r="B105">
        <v>95</v>
      </c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</row>
    <row r="106" spans="2:55" x14ac:dyDescent="0.25">
      <c r="B106">
        <v>96</v>
      </c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</row>
    <row r="107" spans="2:55" x14ac:dyDescent="0.25">
      <c r="B107">
        <v>97</v>
      </c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</row>
    <row r="108" spans="2:55" x14ac:dyDescent="0.25">
      <c r="B108">
        <v>98</v>
      </c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</row>
    <row r="109" spans="2:55" x14ac:dyDescent="0.25">
      <c r="B109">
        <v>99</v>
      </c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</row>
    <row r="110" spans="2:55" x14ac:dyDescent="0.25">
      <c r="B110">
        <v>100</v>
      </c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</row>
    <row r="111" spans="2:55" x14ac:dyDescent="0.25">
      <c r="B111">
        <v>101</v>
      </c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</row>
    <row r="112" spans="2:55" x14ac:dyDescent="0.25">
      <c r="B112">
        <v>102</v>
      </c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</row>
    <row r="113" spans="2:55" x14ac:dyDescent="0.25">
      <c r="B113">
        <v>103</v>
      </c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</row>
    <row r="114" spans="2:55" x14ac:dyDescent="0.25">
      <c r="B114">
        <v>104</v>
      </c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</row>
    <row r="115" spans="2:55" x14ac:dyDescent="0.25">
      <c r="B115">
        <v>105</v>
      </c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</row>
    <row r="116" spans="2:55" x14ac:dyDescent="0.25">
      <c r="B116">
        <v>106</v>
      </c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</row>
    <row r="117" spans="2:55" x14ac:dyDescent="0.25">
      <c r="B117">
        <v>107</v>
      </c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</row>
    <row r="118" spans="2:55" x14ac:dyDescent="0.25">
      <c r="B118">
        <v>108</v>
      </c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</row>
    <row r="119" spans="2:55" x14ac:dyDescent="0.25">
      <c r="B119">
        <v>109</v>
      </c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</row>
    <row r="120" spans="2:55" x14ac:dyDescent="0.25">
      <c r="B120">
        <v>110</v>
      </c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</row>
    <row r="121" spans="2:55" x14ac:dyDescent="0.25">
      <c r="B121">
        <v>111</v>
      </c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</row>
    <row r="122" spans="2:55" x14ac:dyDescent="0.25">
      <c r="B122">
        <v>112</v>
      </c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</row>
    <row r="123" spans="2:55" x14ac:dyDescent="0.25">
      <c r="B123">
        <v>113</v>
      </c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</row>
    <row r="124" spans="2:55" x14ac:dyDescent="0.25">
      <c r="B124">
        <v>114</v>
      </c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</row>
    <row r="125" spans="2:55" x14ac:dyDescent="0.25">
      <c r="B125">
        <v>115</v>
      </c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</row>
    <row r="126" spans="2:55" x14ac:dyDescent="0.25">
      <c r="B126">
        <v>116</v>
      </c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</row>
    <row r="127" spans="2:55" x14ac:dyDescent="0.25">
      <c r="B127">
        <v>117</v>
      </c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</row>
    <row r="128" spans="2:55" x14ac:dyDescent="0.25">
      <c r="B128">
        <v>118</v>
      </c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</row>
    <row r="129" spans="2:55" x14ac:dyDescent="0.25">
      <c r="B129">
        <v>119</v>
      </c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</row>
    <row r="130" spans="2:55" x14ac:dyDescent="0.25">
      <c r="B130">
        <v>120</v>
      </c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</row>
    <row r="131" spans="2:55" x14ac:dyDescent="0.25">
      <c r="B131">
        <v>121</v>
      </c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</row>
    <row r="132" spans="2:55" x14ac:dyDescent="0.25">
      <c r="B132">
        <v>122</v>
      </c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</row>
    <row r="133" spans="2:55" x14ac:dyDescent="0.25">
      <c r="B133">
        <v>123</v>
      </c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</row>
    <row r="134" spans="2:55" x14ac:dyDescent="0.25">
      <c r="B134">
        <v>124</v>
      </c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</row>
    <row r="135" spans="2:55" x14ac:dyDescent="0.25">
      <c r="B135">
        <v>125</v>
      </c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</row>
    <row r="136" spans="2:55" x14ac:dyDescent="0.25">
      <c r="B136">
        <v>126</v>
      </c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</row>
    <row r="137" spans="2:55" x14ac:dyDescent="0.25">
      <c r="B137">
        <v>127</v>
      </c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</row>
    <row r="138" spans="2:55" x14ac:dyDescent="0.25">
      <c r="B138">
        <v>128</v>
      </c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</row>
    <row r="139" spans="2:55" x14ac:dyDescent="0.25">
      <c r="B139">
        <v>129</v>
      </c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</row>
    <row r="140" spans="2:55" x14ac:dyDescent="0.25">
      <c r="B140">
        <v>130</v>
      </c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</row>
    <row r="141" spans="2:55" x14ac:dyDescent="0.25">
      <c r="B141">
        <v>131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</row>
    <row r="142" spans="2:55" x14ac:dyDescent="0.25">
      <c r="B142">
        <v>132</v>
      </c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</row>
    <row r="143" spans="2:55" x14ac:dyDescent="0.25">
      <c r="B143">
        <v>133</v>
      </c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</row>
    <row r="144" spans="2:55" x14ac:dyDescent="0.25">
      <c r="B144">
        <v>134</v>
      </c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"/>
      <c r="BB144" s="5"/>
      <c r="BC144" s="5"/>
    </row>
    <row r="145" spans="2:55" x14ac:dyDescent="0.25">
      <c r="B145">
        <v>135</v>
      </c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</row>
    <row r="146" spans="2:55" x14ac:dyDescent="0.25">
      <c r="B146">
        <v>136</v>
      </c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</row>
    <row r="147" spans="2:55" x14ac:dyDescent="0.25">
      <c r="B147">
        <v>137</v>
      </c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</row>
    <row r="148" spans="2:55" x14ac:dyDescent="0.25">
      <c r="B148">
        <v>138</v>
      </c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</row>
    <row r="149" spans="2:55" x14ac:dyDescent="0.25">
      <c r="B149">
        <v>139</v>
      </c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</row>
    <row r="150" spans="2:55" x14ac:dyDescent="0.25">
      <c r="B150">
        <v>140</v>
      </c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</row>
    <row r="151" spans="2:55" x14ac:dyDescent="0.25">
      <c r="B151">
        <v>141</v>
      </c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5"/>
      <c r="BC151" s="5"/>
    </row>
    <row r="152" spans="2:55" x14ac:dyDescent="0.25">
      <c r="B152">
        <v>142</v>
      </c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</row>
    <row r="153" spans="2:55" x14ac:dyDescent="0.25">
      <c r="B153">
        <v>143</v>
      </c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</row>
    <row r="154" spans="2:55" x14ac:dyDescent="0.25">
      <c r="B154">
        <v>144</v>
      </c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5"/>
      <c r="BB154" s="5"/>
      <c r="BC154" s="5"/>
    </row>
    <row r="155" spans="2:55" x14ac:dyDescent="0.25">
      <c r="B155">
        <v>145</v>
      </c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</row>
    <row r="156" spans="2:55" x14ac:dyDescent="0.25">
      <c r="B156">
        <v>146</v>
      </c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</row>
    <row r="157" spans="2:55" x14ac:dyDescent="0.25">
      <c r="B157">
        <v>147</v>
      </c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</row>
    <row r="158" spans="2:55" x14ac:dyDescent="0.25">
      <c r="B158">
        <v>148</v>
      </c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</row>
    <row r="159" spans="2:55" x14ac:dyDescent="0.25">
      <c r="B159">
        <v>149</v>
      </c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</row>
    <row r="160" spans="2:55" x14ac:dyDescent="0.25">
      <c r="B160">
        <v>150</v>
      </c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</row>
  </sheetData>
  <conditionalFormatting sqref="C11:AH160">
    <cfRule type="expression" dxfId="68" priority="67">
      <formula>AND($B11&gt;C$5,C11&gt;0)</formula>
    </cfRule>
    <cfRule type="expression" dxfId="67" priority="68">
      <formula>(C11=0)</formula>
    </cfRule>
    <cfRule type="expression" dxfId="66" priority="69">
      <formula>AND($B11&lt;=C$5,C11&gt;0)</formula>
    </cfRule>
  </conditionalFormatting>
  <conditionalFormatting sqref="AI11:AI160">
    <cfRule type="expression" dxfId="65" priority="64">
      <formula>AND($B11&gt;AI$5,AI11&gt;0)</formula>
    </cfRule>
    <cfRule type="expression" dxfId="64" priority="65">
      <formula>(AI11=0)</formula>
    </cfRule>
    <cfRule type="expression" dxfId="63" priority="66">
      <formula>AND($B11&lt;=AI$5,AI11&gt;0)</formula>
    </cfRule>
  </conditionalFormatting>
  <conditionalFormatting sqref="AJ11:AJ160">
    <cfRule type="expression" dxfId="62" priority="61">
      <formula>AND($B11&gt;AJ$5,AJ11&gt;0)</formula>
    </cfRule>
    <cfRule type="expression" dxfId="61" priority="62">
      <formula>(AJ11=0)</formula>
    </cfRule>
    <cfRule type="expression" dxfId="60" priority="63">
      <formula>AND($B11&lt;=AJ$5,AJ11&gt;0)</formula>
    </cfRule>
  </conditionalFormatting>
  <conditionalFormatting sqref="AK11:AK160">
    <cfRule type="expression" dxfId="59" priority="58">
      <formula>AND($B11&gt;AK$5,AK11&gt;0)</formula>
    </cfRule>
    <cfRule type="expression" dxfId="58" priority="59">
      <formula>(AK11=0)</formula>
    </cfRule>
    <cfRule type="expression" dxfId="57" priority="60">
      <formula>AND($B11&lt;=AK$5,AK11&gt;0)</formula>
    </cfRule>
  </conditionalFormatting>
  <conditionalFormatting sqref="AL11:AL160">
    <cfRule type="expression" dxfId="56" priority="55">
      <formula>AND($B11&gt;AL$5,AL11&gt;0)</formula>
    </cfRule>
    <cfRule type="expression" dxfId="55" priority="56">
      <formula>(AL11=0)</formula>
    </cfRule>
    <cfRule type="expression" dxfId="54" priority="57">
      <formula>AND($B11&lt;=AL$5,AL11&gt;0)</formula>
    </cfRule>
  </conditionalFormatting>
  <conditionalFormatting sqref="AM11:AM160">
    <cfRule type="expression" dxfId="53" priority="52">
      <formula>AND($B11&gt;AM$5,AM11&gt;0)</formula>
    </cfRule>
    <cfRule type="expression" dxfId="52" priority="53">
      <formula>(AM11=0)</formula>
    </cfRule>
    <cfRule type="expression" dxfId="51" priority="54">
      <formula>AND($B11&lt;=AM$5,AM11&gt;0)</formula>
    </cfRule>
  </conditionalFormatting>
  <conditionalFormatting sqref="AN11:AN160">
    <cfRule type="expression" dxfId="50" priority="49">
      <formula>AND($B11&gt;AN$5,AN11&gt;0)</formula>
    </cfRule>
    <cfRule type="expression" dxfId="49" priority="50">
      <formula>(AN11=0)</formula>
    </cfRule>
    <cfRule type="expression" dxfId="48" priority="51">
      <formula>AND($B11&lt;=AN$5,AN11&gt;0)</formula>
    </cfRule>
  </conditionalFormatting>
  <conditionalFormatting sqref="AO11:AO160">
    <cfRule type="expression" dxfId="47" priority="46">
      <formula>AND($B11&gt;AO$5,AO11&gt;0)</formula>
    </cfRule>
    <cfRule type="expression" dxfId="46" priority="47">
      <formula>(AO11=0)</formula>
    </cfRule>
    <cfRule type="expression" dxfId="45" priority="48">
      <formula>AND($B11&lt;=AO$5,AO11&gt;0)</formula>
    </cfRule>
  </conditionalFormatting>
  <conditionalFormatting sqref="AP11:AP160">
    <cfRule type="expression" dxfId="44" priority="43">
      <formula>AND($B11&gt;AP$5,AP11&gt;0)</formula>
    </cfRule>
    <cfRule type="expression" dxfId="43" priority="44">
      <formula>(AP11=0)</formula>
    </cfRule>
    <cfRule type="expression" dxfId="42" priority="45">
      <formula>AND($B11&lt;=AP$5,AP11&gt;0)</formula>
    </cfRule>
  </conditionalFormatting>
  <conditionalFormatting sqref="AQ11:AQ160">
    <cfRule type="expression" dxfId="41" priority="40">
      <formula>AND($B11&gt;AQ$5,AQ11&gt;0)</formula>
    </cfRule>
    <cfRule type="expression" dxfId="40" priority="41">
      <formula>(AQ11=0)</formula>
    </cfRule>
    <cfRule type="expression" dxfId="39" priority="42">
      <formula>AND($B11&lt;=AQ$5,AQ11&gt;0)</formula>
    </cfRule>
  </conditionalFormatting>
  <conditionalFormatting sqref="AR11:AR160">
    <cfRule type="expression" dxfId="38" priority="37">
      <formula>AND($B11&gt;AR$5,AR11&gt;0)</formula>
    </cfRule>
    <cfRule type="expression" dxfId="37" priority="38">
      <formula>(AR11=0)</formula>
    </cfRule>
    <cfRule type="expression" dxfId="36" priority="39">
      <formula>AND($B11&lt;=AR$5,AR11&gt;0)</formula>
    </cfRule>
  </conditionalFormatting>
  <conditionalFormatting sqref="AS11:AS160">
    <cfRule type="expression" dxfId="35" priority="34">
      <formula>AND($B11&gt;AS$5,AS11&gt;0)</formula>
    </cfRule>
    <cfRule type="expression" dxfId="34" priority="35">
      <formula>(AS11=0)</formula>
    </cfRule>
    <cfRule type="expression" dxfId="33" priority="36">
      <formula>AND($B11&lt;=AS$5,AS11&gt;0)</formula>
    </cfRule>
  </conditionalFormatting>
  <conditionalFormatting sqref="AT11:AT160">
    <cfRule type="expression" dxfId="32" priority="31">
      <formula>AND($B11&gt;AT$5,AT11&gt;0)</formula>
    </cfRule>
    <cfRule type="expression" dxfId="31" priority="32">
      <formula>(AT11=0)</formula>
    </cfRule>
    <cfRule type="expression" dxfId="30" priority="33">
      <formula>AND($B11&lt;=AT$5,AT11&gt;0)</formula>
    </cfRule>
  </conditionalFormatting>
  <conditionalFormatting sqref="AU11:AU160">
    <cfRule type="expression" dxfId="29" priority="28">
      <formula>AND($B11&gt;AU$5,AU11&gt;0)</formula>
    </cfRule>
    <cfRule type="expression" dxfId="28" priority="29">
      <formula>(AU11=0)</formula>
    </cfRule>
    <cfRule type="expression" dxfId="27" priority="30">
      <formula>AND($B11&lt;=AU$5,AU11&gt;0)</formula>
    </cfRule>
  </conditionalFormatting>
  <conditionalFormatting sqref="AV11:AV160">
    <cfRule type="expression" dxfId="26" priority="25">
      <formula>AND($B11&gt;AV$5,AV11&gt;0)</formula>
    </cfRule>
    <cfRule type="expression" dxfId="25" priority="26">
      <formula>(AV11=0)</formula>
    </cfRule>
    <cfRule type="expression" dxfId="24" priority="27">
      <formula>AND($B11&lt;=AV$5,AV11&gt;0)</formula>
    </cfRule>
  </conditionalFormatting>
  <conditionalFormatting sqref="AW11:AW160">
    <cfRule type="expression" dxfId="23" priority="22">
      <formula>AND($B11&gt;AW$5,AW11&gt;0)</formula>
    </cfRule>
    <cfRule type="expression" dxfId="22" priority="23">
      <formula>(AW11=0)</formula>
    </cfRule>
    <cfRule type="expression" dxfId="21" priority="24">
      <formula>AND($B11&lt;=AW$5,AW11&gt;0)</formula>
    </cfRule>
  </conditionalFormatting>
  <conditionalFormatting sqref="AX11:AX160">
    <cfRule type="expression" dxfId="20" priority="19">
      <formula>AND($B11&gt;AX$5,AX11&gt;0)</formula>
    </cfRule>
    <cfRule type="expression" dxfId="19" priority="20">
      <formula>(AX11=0)</formula>
    </cfRule>
    <cfRule type="expression" dxfId="18" priority="21">
      <formula>AND($B11&lt;=AX$5,AX11&gt;0)</formula>
    </cfRule>
  </conditionalFormatting>
  <conditionalFormatting sqref="AY11:AY160">
    <cfRule type="expression" dxfId="17" priority="16">
      <formula>AND($B11&gt;AY$5,AY11&gt;0)</formula>
    </cfRule>
    <cfRule type="expression" dxfId="16" priority="17">
      <formula>(AY11=0)</formula>
    </cfRule>
    <cfRule type="expression" dxfId="15" priority="18">
      <formula>AND($B11&lt;=AY$5,AY11&gt;0)</formula>
    </cfRule>
  </conditionalFormatting>
  <conditionalFormatting sqref="AZ11:AZ160">
    <cfRule type="expression" dxfId="14" priority="13">
      <formula>AND($B11&gt;AZ$5,AZ11&gt;0)</formula>
    </cfRule>
    <cfRule type="expression" dxfId="13" priority="14">
      <formula>(AZ11=0)</formula>
    </cfRule>
    <cfRule type="expression" dxfId="12" priority="15">
      <formula>AND($B11&lt;=AZ$5,AZ11&gt;0)</formula>
    </cfRule>
  </conditionalFormatting>
  <conditionalFormatting sqref="BA11:BA160">
    <cfRule type="expression" dxfId="11" priority="10">
      <formula>AND($B11&gt;BA$5,BA11&gt;0)</formula>
    </cfRule>
    <cfRule type="expression" dxfId="10" priority="11">
      <formula>(BA11=0)</formula>
    </cfRule>
    <cfRule type="expression" dxfId="9" priority="12">
      <formula>AND($B11&lt;=BA$5,BA11&gt;0)</formula>
    </cfRule>
  </conditionalFormatting>
  <conditionalFormatting sqref="BB11:BB160">
    <cfRule type="expression" dxfId="8" priority="7">
      <formula>AND($B11&gt;BB$5,BB11&gt;0)</formula>
    </cfRule>
    <cfRule type="expression" dxfId="7" priority="8">
      <formula>(BB11=0)</formula>
    </cfRule>
    <cfRule type="expression" dxfId="6" priority="9">
      <formula>AND($B11&lt;=BB$5,BB11&gt;0)</formula>
    </cfRule>
  </conditionalFormatting>
  <conditionalFormatting sqref="BC11:BC160">
    <cfRule type="expression" dxfId="5" priority="4">
      <formula>AND($B11&gt;BC$5,BC11&gt;0)</formula>
    </cfRule>
    <cfRule type="expression" dxfId="4" priority="5">
      <formula>(BC11=0)</formula>
    </cfRule>
    <cfRule type="expression" dxfId="3" priority="6">
      <formula>AND($B11&lt;=BC$5,BC11&gt;0)</formula>
    </cfRule>
  </conditionalFormatting>
  <conditionalFormatting sqref="BB11:BB160">
    <cfRule type="expression" dxfId="2" priority="1">
      <formula>AND($B11&gt;BB$5,BB11&gt;0)</formula>
    </cfRule>
    <cfRule type="expression" dxfId="1" priority="2">
      <formula>(BB11=0)</formula>
    </cfRule>
    <cfRule type="expression" dxfId="0" priority="3">
      <formula>AND($B11&lt;=BB$5,BB11&gt;0)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BD160"/>
  <sheetViews>
    <sheetView zoomScale="80" zoomScaleNormal="8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BC160"/>
    </sheetView>
  </sheetViews>
  <sheetFormatPr defaultColWidth="8.85546875" defaultRowHeight="15" x14ac:dyDescent="0.25"/>
  <cols>
    <col min="1" max="1" width="3.7109375" customWidth="1"/>
    <col min="2" max="2" width="12.28515625" customWidth="1"/>
    <col min="3" max="55" width="15.7109375" customWidth="1"/>
  </cols>
  <sheetData>
    <row r="1" spans="2:56" x14ac:dyDescent="0.25">
      <c r="C1">
        <v>1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K1">
        <v>9</v>
      </c>
      <c r="L1">
        <v>10</v>
      </c>
      <c r="M1">
        <v>11</v>
      </c>
      <c r="N1">
        <v>12</v>
      </c>
      <c r="O1">
        <v>13</v>
      </c>
      <c r="P1">
        <v>14</v>
      </c>
      <c r="Q1">
        <v>15</v>
      </c>
      <c r="R1">
        <v>16</v>
      </c>
      <c r="S1">
        <v>17</v>
      </c>
      <c r="T1">
        <v>18</v>
      </c>
      <c r="U1">
        <v>19</v>
      </c>
      <c r="V1">
        <v>20</v>
      </c>
      <c r="W1">
        <v>21</v>
      </c>
      <c r="X1">
        <v>22</v>
      </c>
      <c r="Y1">
        <v>23</v>
      </c>
      <c r="Z1">
        <v>24</v>
      </c>
      <c r="AA1">
        <v>25</v>
      </c>
      <c r="AB1">
        <v>26</v>
      </c>
      <c r="AC1">
        <v>27</v>
      </c>
      <c r="AD1">
        <v>28</v>
      </c>
      <c r="AE1">
        <v>29</v>
      </c>
      <c r="AF1">
        <v>30</v>
      </c>
      <c r="AG1">
        <v>31</v>
      </c>
      <c r="AH1">
        <v>32</v>
      </c>
      <c r="AI1">
        <v>33</v>
      </c>
      <c r="AJ1">
        <v>34</v>
      </c>
      <c r="AK1">
        <v>35</v>
      </c>
      <c r="AL1">
        <v>36</v>
      </c>
      <c r="AM1">
        <v>37</v>
      </c>
      <c r="AN1">
        <v>38</v>
      </c>
      <c r="AO1">
        <v>39</v>
      </c>
      <c r="AP1">
        <v>40</v>
      </c>
      <c r="AQ1">
        <v>41</v>
      </c>
      <c r="AR1">
        <v>42</v>
      </c>
      <c r="AS1">
        <v>43</v>
      </c>
      <c r="AT1">
        <v>44</v>
      </c>
      <c r="AU1">
        <v>45</v>
      </c>
      <c r="AV1">
        <v>46</v>
      </c>
      <c r="AW1">
        <v>47</v>
      </c>
      <c r="AX1">
        <v>48</v>
      </c>
      <c r="AY1">
        <v>49</v>
      </c>
      <c r="AZ1">
        <v>50</v>
      </c>
      <c r="BA1">
        <v>51</v>
      </c>
      <c r="BB1">
        <v>52</v>
      </c>
    </row>
    <row r="2" spans="2:56" s="3" customFormat="1" x14ac:dyDescent="0.25">
      <c r="C2" s="3" t="s">
        <v>0</v>
      </c>
      <c r="D2" s="3" t="s">
        <v>32</v>
      </c>
      <c r="E2" s="3" t="s">
        <v>33</v>
      </c>
      <c r="F2" s="3" t="s">
        <v>34</v>
      </c>
      <c r="G2" s="3" t="s">
        <v>66</v>
      </c>
      <c r="H2" s="3" t="s">
        <v>35</v>
      </c>
      <c r="I2" s="3" t="s">
        <v>36</v>
      </c>
      <c r="J2" s="3" t="s">
        <v>37</v>
      </c>
      <c r="K2" s="3" t="s">
        <v>38</v>
      </c>
      <c r="L2" s="3" t="s">
        <v>39</v>
      </c>
      <c r="M2" s="3" t="s">
        <v>40</v>
      </c>
      <c r="N2" s="3" t="s">
        <v>41</v>
      </c>
      <c r="O2" s="3" t="s">
        <v>42</v>
      </c>
      <c r="P2" s="3" t="s">
        <v>43</v>
      </c>
      <c r="Q2" s="3" t="s">
        <v>83</v>
      </c>
      <c r="R2" s="3" t="s">
        <v>79</v>
      </c>
      <c r="S2" s="3" t="s">
        <v>44</v>
      </c>
      <c r="T2" s="3" t="s">
        <v>45</v>
      </c>
      <c r="U2" s="3" t="s">
        <v>46</v>
      </c>
      <c r="V2" s="3" t="s">
        <v>47</v>
      </c>
      <c r="W2" s="3" t="s">
        <v>48</v>
      </c>
      <c r="X2" s="3" t="s">
        <v>49</v>
      </c>
      <c r="Y2" s="3" t="s">
        <v>50</v>
      </c>
      <c r="Z2" s="3" t="s">
        <v>51</v>
      </c>
      <c r="AA2" s="3" t="s">
        <v>52</v>
      </c>
      <c r="AB2" s="3" t="s">
        <v>53</v>
      </c>
      <c r="AC2" s="3" t="s">
        <v>67</v>
      </c>
      <c r="AD2" s="3" t="s">
        <v>68</v>
      </c>
      <c r="AE2" s="3" t="s">
        <v>54</v>
      </c>
      <c r="AF2" s="3" t="s">
        <v>55</v>
      </c>
      <c r="AG2" s="3" t="s">
        <v>56</v>
      </c>
      <c r="AH2" s="3" t="s">
        <v>57</v>
      </c>
      <c r="AI2" s="3" t="s">
        <v>58</v>
      </c>
      <c r="AJ2" s="3" t="s">
        <v>20</v>
      </c>
      <c r="AK2" s="3" t="s">
        <v>21</v>
      </c>
      <c r="AL2" s="3" t="s">
        <v>69</v>
      </c>
      <c r="AM2" s="3" t="s">
        <v>22</v>
      </c>
      <c r="AN2" s="3" t="s">
        <v>70</v>
      </c>
      <c r="AO2" s="3" t="s">
        <v>80</v>
      </c>
      <c r="AP2" s="3" t="s">
        <v>71</v>
      </c>
      <c r="AQ2" s="3" t="s">
        <v>23</v>
      </c>
      <c r="AR2" s="3" t="s">
        <v>24</v>
      </c>
      <c r="AS2" s="3" t="s">
        <v>25</v>
      </c>
      <c r="AT2" s="3" t="s">
        <v>26</v>
      </c>
      <c r="AU2" s="3" t="s">
        <v>72</v>
      </c>
      <c r="AV2" s="3" t="s">
        <v>27</v>
      </c>
      <c r="AW2" s="3" t="s">
        <v>28</v>
      </c>
      <c r="AX2" s="3" t="s">
        <v>29</v>
      </c>
      <c r="AY2" s="3" t="s">
        <v>81</v>
      </c>
      <c r="AZ2" s="3" t="s">
        <v>30</v>
      </c>
      <c r="BA2" s="3" t="s">
        <v>31</v>
      </c>
      <c r="BB2" s="3" t="s">
        <v>73</v>
      </c>
      <c r="BC2" s="3" t="s">
        <v>82</v>
      </c>
    </row>
    <row r="3" spans="2:56" s="3" customFormat="1" ht="45" x14ac:dyDescent="0.25">
      <c r="C3" s="3" t="s">
        <v>85</v>
      </c>
      <c r="D3" s="3" t="s">
        <v>86</v>
      </c>
      <c r="E3" s="3" t="s">
        <v>87</v>
      </c>
      <c r="F3" s="3" t="s">
        <v>88</v>
      </c>
      <c r="G3" s="3" t="s">
        <v>89</v>
      </c>
      <c r="H3" s="3" t="s">
        <v>90</v>
      </c>
      <c r="I3" s="3" t="s">
        <v>91</v>
      </c>
      <c r="J3" s="3" t="s">
        <v>92</v>
      </c>
      <c r="K3" s="3" t="s">
        <v>93</v>
      </c>
      <c r="L3" s="3" t="s">
        <v>94</v>
      </c>
      <c r="M3" s="3" t="s">
        <v>95</v>
      </c>
      <c r="N3" s="3" t="s">
        <v>96</v>
      </c>
      <c r="O3" s="3" t="s">
        <v>97</v>
      </c>
      <c r="P3" s="3" t="s">
        <v>98</v>
      </c>
      <c r="Q3" s="3" t="s">
        <v>99</v>
      </c>
      <c r="R3" s="3" t="s">
        <v>100</v>
      </c>
      <c r="S3" s="3" t="s">
        <v>101</v>
      </c>
      <c r="T3" s="3" t="s">
        <v>102</v>
      </c>
      <c r="U3" s="3" t="s">
        <v>103</v>
      </c>
      <c r="V3" s="3" t="s">
        <v>104</v>
      </c>
      <c r="W3" s="3" t="s">
        <v>105</v>
      </c>
      <c r="X3" s="3" t="s">
        <v>106</v>
      </c>
      <c r="Y3" s="3" t="s">
        <v>107</v>
      </c>
      <c r="Z3" s="3" t="s">
        <v>108</v>
      </c>
      <c r="AA3" s="3" t="s">
        <v>109</v>
      </c>
      <c r="AB3" s="3" t="s">
        <v>110</v>
      </c>
      <c r="AC3" s="3" t="s">
        <v>111</v>
      </c>
      <c r="AD3" s="3" t="s">
        <v>112</v>
      </c>
      <c r="AE3" s="3" t="s">
        <v>113</v>
      </c>
      <c r="AF3" s="3" t="s">
        <v>114</v>
      </c>
      <c r="AG3" s="3" t="s">
        <v>115</v>
      </c>
      <c r="AH3" s="3" t="s">
        <v>116</v>
      </c>
      <c r="AI3" s="3" t="s">
        <v>117</v>
      </c>
      <c r="AJ3" s="3" t="s">
        <v>118</v>
      </c>
      <c r="AK3" s="3" t="s">
        <v>119</v>
      </c>
      <c r="AL3" s="3" t="s">
        <v>120</v>
      </c>
      <c r="AM3" s="3" t="s">
        <v>121</v>
      </c>
      <c r="AN3" s="3" t="s">
        <v>122</v>
      </c>
      <c r="AO3" s="3" t="s">
        <v>123</v>
      </c>
      <c r="AP3" s="3" t="s">
        <v>124</v>
      </c>
      <c r="AQ3" s="3" t="s">
        <v>125</v>
      </c>
      <c r="AR3" s="3" t="s">
        <v>126</v>
      </c>
      <c r="AS3" s="3" t="s">
        <v>127</v>
      </c>
      <c r="AT3" s="3" t="s">
        <v>128</v>
      </c>
      <c r="AU3" s="3" t="s">
        <v>129</v>
      </c>
      <c r="AV3" s="3" t="s">
        <v>130</v>
      </c>
      <c r="AW3" s="3" t="s">
        <v>131</v>
      </c>
      <c r="AX3" s="3" t="s">
        <v>132</v>
      </c>
      <c r="AY3" s="3" t="s">
        <v>133</v>
      </c>
      <c r="AZ3" s="3" t="s">
        <v>134</v>
      </c>
      <c r="BA3" s="3" t="s">
        <v>135</v>
      </c>
      <c r="BB3" s="3" t="s">
        <v>136</v>
      </c>
      <c r="BC3" s="3" t="s">
        <v>137</v>
      </c>
    </row>
    <row r="4" spans="2:56" x14ac:dyDescent="0.25">
      <c r="B4" t="s">
        <v>1</v>
      </c>
      <c r="C4">
        <v>1</v>
      </c>
      <c r="D4">
        <v>1</v>
      </c>
      <c r="E4">
        <v>1</v>
      </c>
      <c r="F4">
        <v>1</v>
      </c>
      <c r="G4">
        <v>0</v>
      </c>
      <c r="H4">
        <v>1</v>
      </c>
      <c r="I4">
        <v>1</v>
      </c>
      <c r="J4">
        <v>1</v>
      </c>
      <c r="K4">
        <v>1</v>
      </c>
      <c r="L4">
        <v>1</v>
      </c>
      <c r="M4">
        <v>1</v>
      </c>
      <c r="N4">
        <v>1</v>
      </c>
      <c r="O4">
        <v>1</v>
      </c>
      <c r="P4">
        <v>0</v>
      </c>
      <c r="Q4">
        <v>0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1</v>
      </c>
      <c r="Y4">
        <v>1</v>
      </c>
      <c r="Z4">
        <v>1</v>
      </c>
      <c r="AA4">
        <v>0</v>
      </c>
      <c r="AB4">
        <v>1</v>
      </c>
      <c r="AC4">
        <v>0</v>
      </c>
      <c r="AD4">
        <v>0</v>
      </c>
      <c r="AE4">
        <v>1</v>
      </c>
      <c r="AF4">
        <v>1</v>
      </c>
      <c r="AG4">
        <v>1</v>
      </c>
      <c r="AH4">
        <v>1</v>
      </c>
      <c r="AI4">
        <v>1</v>
      </c>
      <c r="AJ4">
        <v>2</v>
      </c>
      <c r="AK4">
        <v>2</v>
      </c>
      <c r="AL4">
        <v>0</v>
      </c>
      <c r="AM4">
        <v>2</v>
      </c>
      <c r="AN4">
        <v>0</v>
      </c>
      <c r="AO4">
        <v>4</v>
      </c>
      <c r="AP4">
        <v>0</v>
      </c>
      <c r="AQ4">
        <v>4</v>
      </c>
      <c r="AR4">
        <v>0</v>
      </c>
      <c r="AS4">
        <v>2</v>
      </c>
      <c r="AT4">
        <v>0</v>
      </c>
      <c r="AU4">
        <v>13</v>
      </c>
      <c r="AV4">
        <v>2</v>
      </c>
      <c r="AW4">
        <v>2</v>
      </c>
      <c r="AX4">
        <v>4</v>
      </c>
      <c r="AY4">
        <v>4</v>
      </c>
      <c r="AZ4">
        <v>0</v>
      </c>
      <c r="BA4">
        <v>0</v>
      </c>
      <c r="BB4">
        <v>0</v>
      </c>
      <c r="BC4">
        <v>2</v>
      </c>
    </row>
    <row r="5" spans="2:56" x14ac:dyDescent="0.25">
      <c r="B5" t="s">
        <v>2</v>
      </c>
      <c r="C5">
        <v>20</v>
      </c>
      <c r="D5">
        <v>20</v>
      </c>
      <c r="E5">
        <v>20</v>
      </c>
      <c r="F5">
        <v>20</v>
      </c>
      <c r="G5">
        <v>9</v>
      </c>
      <c r="H5">
        <v>20</v>
      </c>
      <c r="I5">
        <v>15</v>
      </c>
      <c r="J5">
        <v>20</v>
      </c>
      <c r="K5">
        <v>20</v>
      </c>
      <c r="L5">
        <v>20</v>
      </c>
      <c r="M5">
        <v>20</v>
      </c>
      <c r="N5">
        <v>20</v>
      </c>
      <c r="O5">
        <v>20</v>
      </c>
      <c r="P5">
        <v>15</v>
      </c>
      <c r="Q5">
        <v>8</v>
      </c>
      <c r="R5">
        <v>20</v>
      </c>
      <c r="S5">
        <v>20</v>
      </c>
      <c r="T5">
        <v>20</v>
      </c>
      <c r="U5">
        <v>25</v>
      </c>
      <c r="V5">
        <v>20</v>
      </c>
      <c r="W5">
        <v>20</v>
      </c>
      <c r="X5">
        <v>20</v>
      </c>
      <c r="Y5">
        <v>20</v>
      </c>
      <c r="Z5">
        <v>10</v>
      </c>
      <c r="AA5">
        <v>10</v>
      </c>
      <c r="AB5">
        <v>20</v>
      </c>
      <c r="AC5">
        <v>10</v>
      </c>
      <c r="AD5">
        <v>15</v>
      </c>
      <c r="AE5">
        <v>20</v>
      </c>
      <c r="AF5">
        <v>20</v>
      </c>
      <c r="AG5">
        <v>20</v>
      </c>
      <c r="AH5">
        <v>10</v>
      </c>
      <c r="AI5">
        <v>25</v>
      </c>
      <c r="AJ5">
        <v>50</v>
      </c>
      <c r="AK5">
        <v>30</v>
      </c>
      <c r="AL5">
        <v>10</v>
      </c>
      <c r="AM5">
        <v>30</v>
      </c>
      <c r="AN5">
        <v>10</v>
      </c>
      <c r="AO5">
        <v>10</v>
      </c>
      <c r="AP5">
        <v>10</v>
      </c>
      <c r="AQ5">
        <v>15</v>
      </c>
      <c r="AR5">
        <v>10</v>
      </c>
      <c r="AS5">
        <v>30</v>
      </c>
      <c r="AT5">
        <v>20</v>
      </c>
      <c r="AU5">
        <v>20</v>
      </c>
      <c r="AV5">
        <v>20</v>
      </c>
      <c r="AW5">
        <v>20</v>
      </c>
      <c r="AX5">
        <v>15</v>
      </c>
      <c r="AY5">
        <v>20</v>
      </c>
      <c r="AZ5">
        <v>10</v>
      </c>
      <c r="BA5">
        <v>15</v>
      </c>
      <c r="BB5">
        <v>9</v>
      </c>
      <c r="BC5">
        <v>50</v>
      </c>
    </row>
    <row r="6" spans="2:56" x14ac:dyDescent="0.25">
      <c r="B6" t="s">
        <v>3</v>
      </c>
      <c r="C6">
        <v>40</v>
      </c>
      <c r="D6">
        <v>40</v>
      </c>
      <c r="E6">
        <v>40</v>
      </c>
      <c r="F6">
        <v>40</v>
      </c>
      <c r="G6">
        <v>51</v>
      </c>
      <c r="H6">
        <v>40</v>
      </c>
      <c r="I6">
        <v>45</v>
      </c>
      <c r="J6">
        <v>40</v>
      </c>
      <c r="K6">
        <v>40</v>
      </c>
      <c r="L6">
        <v>40</v>
      </c>
      <c r="M6">
        <v>40</v>
      </c>
      <c r="N6">
        <v>40</v>
      </c>
      <c r="O6">
        <v>40</v>
      </c>
      <c r="P6">
        <v>45</v>
      </c>
      <c r="Q6">
        <v>52</v>
      </c>
      <c r="R6">
        <v>40</v>
      </c>
      <c r="S6">
        <v>40</v>
      </c>
      <c r="T6">
        <v>40</v>
      </c>
      <c r="U6">
        <v>40</v>
      </c>
      <c r="V6">
        <v>40</v>
      </c>
      <c r="W6">
        <v>40</v>
      </c>
      <c r="X6">
        <v>40</v>
      </c>
      <c r="Y6">
        <v>40</v>
      </c>
      <c r="Z6">
        <v>50</v>
      </c>
      <c r="AA6">
        <v>50</v>
      </c>
      <c r="AB6">
        <v>40</v>
      </c>
      <c r="AC6">
        <v>50</v>
      </c>
      <c r="AD6">
        <v>45</v>
      </c>
      <c r="AE6">
        <v>40</v>
      </c>
      <c r="AF6">
        <v>40</v>
      </c>
      <c r="AG6">
        <v>40</v>
      </c>
      <c r="AH6">
        <v>10</v>
      </c>
      <c r="AI6">
        <v>40</v>
      </c>
      <c r="AJ6">
        <v>40</v>
      </c>
      <c r="AK6">
        <v>40</v>
      </c>
      <c r="AL6">
        <v>50</v>
      </c>
      <c r="AM6">
        <v>40</v>
      </c>
      <c r="AN6">
        <v>50</v>
      </c>
      <c r="AO6">
        <v>50</v>
      </c>
      <c r="AP6">
        <v>50</v>
      </c>
      <c r="AQ6">
        <v>45</v>
      </c>
      <c r="AR6">
        <v>50</v>
      </c>
      <c r="AS6">
        <v>40</v>
      </c>
      <c r="AT6">
        <v>40</v>
      </c>
      <c r="AU6">
        <v>40</v>
      </c>
      <c r="AV6">
        <v>40</v>
      </c>
      <c r="AW6">
        <v>40</v>
      </c>
      <c r="AX6">
        <v>45</v>
      </c>
      <c r="AY6">
        <v>40</v>
      </c>
      <c r="AZ6">
        <v>50</v>
      </c>
      <c r="BA6">
        <v>45</v>
      </c>
      <c r="BB6">
        <v>51</v>
      </c>
      <c r="BC6">
        <v>40</v>
      </c>
    </row>
    <row r="7" spans="2:56" x14ac:dyDescent="0.25">
      <c r="B7" t="s">
        <v>4</v>
      </c>
      <c r="C7">
        <v>3.9</v>
      </c>
      <c r="D7">
        <v>3.9</v>
      </c>
      <c r="E7">
        <v>3.9</v>
      </c>
      <c r="F7">
        <v>3.9</v>
      </c>
      <c r="G7">
        <v>3.9</v>
      </c>
      <c r="H7">
        <v>3.9</v>
      </c>
      <c r="I7">
        <v>3.9</v>
      </c>
      <c r="J7">
        <v>3.9</v>
      </c>
      <c r="K7">
        <v>3.9</v>
      </c>
      <c r="L7">
        <v>3.9</v>
      </c>
      <c r="M7">
        <v>3.9</v>
      </c>
      <c r="N7">
        <v>3.9</v>
      </c>
      <c r="O7">
        <v>3.9</v>
      </c>
      <c r="P7">
        <v>4.5</v>
      </c>
      <c r="Q7">
        <v>3.9</v>
      </c>
      <c r="R7">
        <v>3.9</v>
      </c>
      <c r="S7">
        <v>3.9</v>
      </c>
      <c r="T7">
        <v>3.9</v>
      </c>
      <c r="U7">
        <v>2.9</v>
      </c>
      <c r="V7">
        <v>3.9</v>
      </c>
      <c r="W7">
        <v>3.9</v>
      </c>
      <c r="X7">
        <v>3.9</v>
      </c>
      <c r="Y7">
        <v>3.9</v>
      </c>
      <c r="Z7">
        <v>3.9</v>
      </c>
      <c r="AA7">
        <v>3.9</v>
      </c>
      <c r="AB7">
        <v>3.9</v>
      </c>
      <c r="AC7">
        <v>3.9</v>
      </c>
      <c r="AD7">
        <v>4.5</v>
      </c>
      <c r="AE7">
        <v>3.9</v>
      </c>
      <c r="AF7">
        <v>3.9</v>
      </c>
      <c r="AG7">
        <v>3.9</v>
      </c>
      <c r="AH7">
        <v>3.9</v>
      </c>
      <c r="AI7">
        <v>2.9</v>
      </c>
      <c r="AJ7">
        <v>3.9</v>
      </c>
      <c r="AK7">
        <v>3.9</v>
      </c>
      <c r="AL7">
        <v>5.5</v>
      </c>
      <c r="AM7">
        <v>3.9</v>
      </c>
      <c r="AN7">
        <v>4.5</v>
      </c>
      <c r="AO7">
        <v>4.5</v>
      </c>
      <c r="AP7">
        <v>4.5</v>
      </c>
      <c r="AQ7">
        <v>3.9</v>
      </c>
      <c r="AR7">
        <v>5.5</v>
      </c>
      <c r="AS7">
        <v>3.5</v>
      </c>
      <c r="AT7">
        <v>3.9</v>
      </c>
      <c r="AU7">
        <v>4.9000000000000004</v>
      </c>
      <c r="AV7">
        <v>3.9</v>
      </c>
      <c r="AW7">
        <v>3.9</v>
      </c>
      <c r="AX7">
        <v>5.5</v>
      </c>
      <c r="AY7">
        <v>3.9</v>
      </c>
      <c r="AZ7">
        <v>3.9</v>
      </c>
      <c r="BA7">
        <v>3.9</v>
      </c>
      <c r="BB7">
        <v>5.5</v>
      </c>
      <c r="BC7">
        <v>3.9</v>
      </c>
    </row>
    <row r="8" spans="2:56" x14ac:dyDescent="0.25">
      <c r="B8" t="s">
        <v>5</v>
      </c>
      <c r="C8">
        <v>0.13597700000000001</v>
      </c>
      <c r="D8">
        <v>0.13597700000000001</v>
      </c>
      <c r="E8">
        <v>0.13597700000000001</v>
      </c>
      <c r="F8">
        <v>0.13627900000000001</v>
      </c>
      <c r="G8">
        <v>0.10526600000000001</v>
      </c>
      <c r="H8">
        <v>0.13597700000000001</v>
      </c>
      <c r="I8">
        <v>0.11312900000000002</v>
      </c>
      <c r="J8">
        <v>0.13603800000000002</v>
      </c>
      <c r="K8">
        <v>0.13597700000000001</v>
      </c>
      <c r="L8">
        <v>0.13597700000000001</v>
      </c>
      <c r="M8">
        <v>0.13597700000000001</v>
      </c>
      <c r="N8">
        <v>0.13597700000000001</v>
      </c>
      <c r="O8">
        <v>0.13597700000000001</v>
      </c>
      <c r="P8">
        <v>9.8767999999999995E-2</v>
      </c>
      <c r="Q8">
        <v>7.2054000000000021E-2</v>
      </c>
      <c r="R8">
        <v>0.13597700000000001</v>
      </c>
      <c r="S8">
        <v>0.13597700000000001</v>
      </c>
      <c r="T8">
        <v>0.13597700000000001</v>
      </c>
      <c r="U8">
        <v>0.125779</v>
      </c>
      <c r="V8">
        <v>0.13597700000000001</v>
      </c>
      <c r="W8">
        <v>0.13597700000000001</v>
      </c>
      <c r="X8">
        <v>0.13597700000000001</v>
      </c>
      <c r="Y8">
        <v>0.13597700000000001</v>
      </c>
      <c r="Z8">
        <v>0.10145500000000002</v>
      </c>
      <c r="AA8">
        <v>9.7045000000000006E-2</v>
      </c>
      <c r="AB8">
        <v>0.13597700000000001</v>
      </c>
      <c r="AC8">
        <v>8.2013000000000016E-2</v>
      </c>
      <c r="AD8">
        <v>0.13436900000000002</v>
      </c>
      <c r="AE8">
        <v>0.13597700000000001</v>
      </c>
      <c r="AF8">
        <v>0.13597700000000001</v>
      </c>
      <c r="AG8">
        <v>0.13597700000000001</v>
      </c>
      <c r="AH8">
        <v>0.5363190000000001</v>
      </c>
      <c r="AI8">
        <v>0.125779</v>
      </c>
      <c r="AJ8">
        <v>0.130914</v>
      </c>
      <c r="AK8">
        <v>0.130299</v>
      </c>
      <c r="AL8">
        <v>0.11307800000000001</v>
      </c>
      <c r="AM8">
        <v>0.11502500000000003</v>
      </c>
      <c r="AN8">
        <v>9.1878000000000001E-2</v>
      </c>
      <c r="AO8">
        <v>8.6771000000000001E-2</v>
      </c>
      <c r="AP8">
        <v>0.12088900000000001</v>
      </c>
      <c r="AQ8">
        <v>0.11385800000000001</v>
      </c>
      <c r="AR8">
        <v>0.10638700000000001</v>
      </c>
      <c r="AS8">
        <v>0.12879399999999999</v>
      </c>
      <c r="AT8">
        <v>7.0467000000000002E-2</v>
      </c>
      <c r="AU8">
        <v>0.13789500000000002</v>
      </c>
      <c r="AV8">
        <v>0.11911700000000001</v>
      </c>
      <c r="AW8">
        <v>0.120327</v>
      </c>
      <c r="AX8">
        <v>0.13325900000000002</v>
      </c>
      <c r="AY8">
        <v>0.12896199999999999</v>
      </c>
      <c r="AZ8">
        <v>0.10866000000000002</v>
      </c>
      <c r="BA8">
        <v>0.11580700000000001</v>
      </c>
      <c r="BB8">
        <v>0.13477</v>
      </c>
      <c r="BC8">
        <v>0.11893200000000002</v>
      </c>
    </row>
    <row r="9" spans="2:56" x14ac:dyDescent="0.25">
      <c r="B9" t="s">
        <v>6</v>
      </c>
      <c r="C9">
        <v>0.1</v>
      </c>
      <c r="D9">
        <v>0.1</v>
      </c>
      <c r="E9">
        <v>0.1</v>
      </c>
      <c r="F9">
        <v>0.15000000000000002</v>
      </c>
      <c r="G9">
        <v>0.1</v>
      </c>
      <c r="H9">
        <v>0.1</v>
      </c>
      <c r="I9">
        <v>0.1</v>
      </c>
      <c r="J9">
        <v>0.11</v>
      </c>
      <c r="K9">
        <v>0.1</v>
      </c>
      <c r="L9">
        <v>0.1</v>
      </c>
      <c r="M9">
        <v>0.1</v>
      </c>
      <c r="N9">
        <v>0.1</v>
      </c>
      <c r="O9">
        <v>0.1</v>
      </c>
      <c r="P9">
        <v>0.1</v>
      </c>
      <c r="Q9">
        <v>0.1</v>
      </c>
      <c r="R9">
        <v>0.1</v>
      </c>
      <c r="S9">
        <v>0.1</v>
      </c>
      <c r="T9">
        <v>0.1</v>
      </c>
      <c r="U9">
        <v>0.1</v>
      </c>
      <c r="V9">
        <v>0.1</v>
      </c>
      <c r="W9">
        <v>0.1</v>
      </c>
      <c r="X9">
        <v>0.1</v>
      </c>
      <c r="Y9">
        <v>0.1</v>
      </c>
      <c r="Z9">
        <v>0.1</v>
      </c>
      <c r="AA9">
        <v>0.1</v>
      </c>
      <c r="AB9">
        <v>0.1</v>
      </c>
      <c r="AC9">
        <v>0.1</v>
      </c>
      <c r="AD9">
        <v>0.35</v>
      </c>
      <c r="AE9">
        <v>0.1</v>
      </c>
      <c r="AF9">
        <v>0.1</v>
      </c>
      <c r="AG9">
        <v>0.1</v>
      </c>
      <c r="AH9">
        <v>0.1</v>
      </c>
      <c r="AI9">
        <v>0.1</v>
      </c>
      <c r="AJ9">
        <v>0.11</v>
      </c>
      <c r="AK9">
        <v>0.24</v>
      </c>
      <c r="AL9">
        <v>0.35</v>
      </c>
      <c r="AM9">
        <v>0.16</v>
      </c>
      <c r="AN9">
        <v>0.18</v>
      </c>
      <c r="AO9">
        <v>0.23</v>
      </c>
      <c r="AP9">
        <v>0.35</v>
      </c>
      <c r="AQ9">
        <v>0.35</v>
      </c>
      <c r="AR9">
        <v>0.35</v>
      </c>
      <c r="AS9">
        <v>0.1</v>
      </c>
      <c r="AT9">
        <v>0.2</v>
      </c>
      <c r="AU9">
        <v>0.35</v>
      </c>
      <c r="AV9">
        <v>0.1</v>
      </c>
      <c r="AW9">
        <v>0.13</v>
      </c>
      <c r="AX9">
        <v>0.35</v>
      </c>
      <c r="AY9">
        <v>0.1</v>
      </c>
      <c r="AZ9" s="20">
        <v>0.1</v>
      </c>
      <c r="BA9">
        <v>0.12</v>
      </c>
      <c r="BB9">
        <v>0.35</v>
      </c>
      <c r="BC9">
        <v>0.13</v>
      </c>
    </row>
    <row r="10" spans="2:56" x14ac:dyDescent="0.25">
      <c r="B10" t="s">
        <v>15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</row>
    <row r="11" spans="2:56" x14ac:dyDescent="0.25">
      <c r="B11">
        <v>1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2"/>
    </row>
    <row r="12" spans="2:56" x14ac:dyDescent="0.25">
      <c r="B12">
        <v>2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2"/>
    </row>
    <row r="13" spans="2:56" x14ac:dyDescent="0.25">
      <c r="B13">
        <v>3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2"/>
    </row>
    <row r="14" spans="2:56" x14ac:dyDescent="0.25">
      <c r="B14">
        <v>4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2"/>
    </row>
    <row r="15" spans="2:56" x14ac:dyDescent="0.25">
      <c r="B15">
        <v>5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2"/>
    </row>
    <row r="16" spans="2:56" x14ac:dyDescent="0.25">
      <c r="B16">
        <v>6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2"/>
    </row>
    <row r="17" spans="2:56" x14ac:dyDescent="0.25">
      <c r="B17">
        <v>7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2"/>
    </row>
    <row r="18" spans="2:56" x14ac:dyDescent="0.25">
      <c r="B18">
        <v>8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2"/>
    </row>
    <row r="19" spans="2:56" x14ac:dyDescent="0.25">
      <c r="B19">
        <v>9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2"/>
    </row>
    <row r="20" spans="2:56" x14ac:dyDescent="0.25">
      <c r="B20">
        <v>10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2"/>
    </row>
    <row r="21" spans="2:56" x14ac:dyDescent="0.25">
      <c r="B21">
        <v>11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2"/>
    </row>
    <row r="22" spans="2:56" x14ac:dyDescent="0.25">
      <c r="B22">
        <v>12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2"/>
    </row>
    <row r="23" spans="2:56" ht="14.45" x14ac:dyDescent="0.3">
      <c r="B23">
        <v>13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2"/>
    </row>
    <row r="24" spans="2:56" ht="14.45" x14ac:dyDescent="0.3">
      <c r="B24">
        <v>14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2"/>
    </row>
    <row r="25" spans="2:56" ht="14.45" x14ac:dyDescent="0.3">
      <c r="B25">
        <v>15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2"/>
    </row>
    <row r="26" spans="2:56" ht="14.45" x14ac:dyDescent="0.3">
      <c r="B26">
        <v>16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2"/>
    </row>
    <row r="27" spans="2:56" ht="14.45" x14ac:dyDescent="0.3">
      <c r="B27">
        <v>17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2"/>
    </row>
    <row r="28" spans="2:56" ht="14.45" x14ac:dyDescent="0.3">
      <c r="B28">
        <v>18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2"/>
    </row>
    <row r="29" spans="2:56" ht="14.45" x14ac:dyDescent="0.3">
      <c r="B29">
        <v>19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2"/>
    </row>
    <row r="30" spans="2:56" ht="14.45" x14ac:dyDescent="0.3">
      <c r="B30">
        <v>20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2"/>
    </row>
    <row r="31" spans="2:56" ht="14.45" x14ac:dyDescent="0.3">
      <c r="B31">
        <v>21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2"/>
    </row>
    <row r="32" spans="2:56" ht="14.45" x14ac:dyDescent="0.3">
      <c r="B32">
        <v>22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2"/>
    </row>
    <row r="33" spans="2:56" ht="14.45" x14ac:dyDescent="0.3">
      <c r="B33">
        <v>23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2"/>
    </row>
    <row r="34" spans="2:56" ht="14.45" x14ac:dyDescent="0.3">
      <c r="B34">
        <v>24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2"/>
    </row>
    <row r="35" spans="2:56" x14ac:dyDescent="0.25">
      <c r="B35">
        <v>25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2"/>
    </row>
    <row r="36" spans="2:56" x14ac:dyDescent="0.25">
      <c r="B36">
        <v>26</v>
      </c>
      <c r="C36" s="4"/>
      <c r="D36" s="4"/>
      <c r="E36" s="4"/>
      <c r="F36" s="4"/>
      <c r="G36" s="4"/>
      <c r="H36" s="4"/>
      <c r="I36" s="4"/>
      <c r="J36" s="4"/>
      <c r="K36" s="4"/>
      <c r="L36" s="4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2"/>
    </row>
    <row r="37" spans="2:56" x14ac:dyDescent="0.25">
      <c r="B37">
        <v>27</v>
      </c>
      <c r="C37" s="4"/>
      <c r="D37" s="4"/>
      <c r="E37" s="4"/>
      <c r="F37" s="4"/>
      <c r="G37" s="4"/>
      <c r="H37" s="4"/>
      <c r="I37" s="4"/>
      <c r="J37" s="4"/>
      <c r="K37" s="4"/>
      <c r="L37" s="4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2"/>
    </row>
    <row r="38" spans="2:56" x14ac:dyDescent="0.25">
      <c r="B38">
        <v>28</v>
      </c>
      <c r="C38" s="4"/>
      <c r="D38" s="4"/>
      <c r="E38" s="4"/>
      <c r="F38" s="4"/>
      <c r="G38" s="4"/>
      <c r="H38" s="4"/>
      <c r="I38" s="4"/>
      <c r="J38" s="4"/>
      <c r="K38" s="4"/>
      <c r="L38" s="4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2"/>
    </row>
    <row r="39" spans="2:56" x14ac:dyDescent="0.25">
      <c r="B39">
        <v>29</v>
      </c>
      <c r="C39" s="4"/>
      <c r="D39" s="4"/>
      <c r="E39" s="4"/>
      <c r="F39" s="4"/>
      <c r="G39" s="4"/>
      <c r="H39" s="4"/>
      <c r="I39" s="4"/>
      <c r="J39" s="4"/>
      <c r="K39" s="4"/>
      <c r="L39" s="4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2"/>
    </row>
    <row r="40" spans="2:56" x14ac:dyDescent="0.25">
      <c r="B40">
        <v>30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2"/>
    </row>
    <row r="41" spans="2:56" x14ac:dyDescent="0.25">
      <c r="B41">
        <v>31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2"/>
    </row>
    <row r="42" spans="2:56" x14ac:dyDescent="0.25">
      <c r="B42">
        <v>32</v>
      </c>
      <c r="C42" s="4"/>
      <c r="D42" s="4"/>
      <c r="E42" s="4"/>
      <c r="F42" s="4"/>
      <c r="G42" s="4"/>
      <c r="H42" s="4"/>
      <c r="I42" s="4"/>
      <c r="J42" s="4"/>
      <c r="K42" s="4"/>
      <c r="L42" s="4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2"/>
    </row>
    <row r="43" spans="2:56" x14ac:dyDescent="0.25">
      <c r="B43">
        <v>33</v>
      </c>
      <c r="C43" s="4"/>
      <c r="D43" s="4"/>
      <c r="E43" s="4"/>
      <c r="F43" s="4"/>
      <c r="G43" s="4"/>
      <c r="H43" s="4"/>
      <c r="I43" s="4"/>
      <c r="J43" s="4"/>
      <c r="K43" s="4"/>
      <c r="L43" s="4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2"/>
    </row>
    <row r="44" spans="2:56" x14ac:dyDescent="0.25">
      <c r="B44">
        <v>34</v>
      </c>
      <c r="C44" s="4"/>
      <c r="D44" s="4"/>
      <c r="E44" s="4"/>
      <c r="F44" s="4"/>
      <c r="G44" s="4"/>
      <c r="H44" s="4"/>
      <c r="I44" s="4"/>
      <c r="J44" s="4"/>
      <c r="K44" s="4"/>
      <c r="L44" s="4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2"/>
    </row>
    <row r="45" spans="2:56" x14ac:dyDescent="0.25">
      <c r="B45">
        <v>35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2"/>
    </row>
    <row r="46" spans="2:56" x14ac:dyDescent="0.25">
      <c r="B46">
        <v>36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2"/>
    </row>
    <row r="47" spans="2:56" x14ac:dyDescent="0.25">
      <c r="B47">
        <v>37</v>
      </c>
      <c r="C47" s="4"/>
      <c r="D47" s="4"/>
      <c r="E47" s="4"/>
      <c r="F47" s="4"/>
      <c r="G47" s="4"/>
      <c r="H47" s="4"/>
      <c r="I47" s="4"/>
      <c r="J47" s="4"/>
      <c r="K47" s="4"/>
      <c r="L47" s="4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2"/>
    </row>
    <row r="48" spans="2:56" x14ac:dyDescent="0.25">
      <c r="B48">
        <v>38</v>
      </c>
      <c r="C48" s="4"/>
      <c r="D48" s="4"/>
      <c r="E48" s="4"/>
      <c r="F48" s="4"/>
      <c r="G48" s="4"/>
      <c r="H48" s="4"/>
      <c r="I48" s="4"/>
      <c r="J48" s="4"/>
      <c r="K48" s="4"/>
      <c r="L48" s="4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2"/>
    </row>
    <row r="49" spans="2:56" x14ac:dyDescent="0.25">
      <c r="B49">
        <v>39</v>
      </c>
      <c r="C49" s="4"/>
      <c r="D49" s="4"/>
      <c r="E49" s="4"/>
      <c r="F49" s="4"/>
      <c r="G49" s="4"/>
      <c r="H49" s="4"/>
      <c r="I49" s="4"/>
      <c r="J49" s="4"/>
      <c r="K49" s="4"/>
      <c r="L49" s="4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2"/>
    </row>
    <row r="50" spans="2:56" x14ac:dyDescent="0.25">
      <c r="B50">
        <v>40</v>
      </c>
      <c r="C50" s="4"/>
      <c r="D50" s="4"/>
      <c r="E50" s="4"/>
      <c r="F50" s="4"/>
      <c r="G50" s="4"/>
      <c r="H50" s="4"/>
      <c r="I50" s="4"/>
      <c r="J50" s="4"/>
      <c r="K50" s="4"/>
      <c r="L50" s="4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2"/>
    </row>
    <row r="51" spans="2:56" x14ac:dyDescent="0.25">
      <c r="B51">
        <v>41</v>
      </c>
      <c r="C51" s="4"/>
      <c r="D51" s="4"/>
      <c r="E51" s="4"/>
      <c r="F51" s="4"/>
      <c r="G51" s="4"/>
      <c r="H51" s="4"/>
      <c r="I51" s="4"/>
      <c r="J51" s="4"/>
      <c r="K51" s="4"/>
      <c r="L51" s="4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2"/>
    </row>
    <row r="52" spans="2:56" x14ac:dyDescent="0.25">
      <c r="B52">
        <v>42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2"/>
    </row>
    <row r="53" spans="2:56" x14ac:dyDescent="0.25">
      <c r="B53">
        <v>43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2"/>
    </row>
    <row r="54" spans="2:56" x14ac:dyDescent="0.25">
      <c r="B54">
        <v>44</v>
      </c>
      <c r="C54" s="4"/>
      <c r="D54" s="4"/>
      <c r="E54" s="4"/>
      <c r="F54" s="4"/>
      <c r="G54" s="4"/>
      <c r="H54" s="4"/>
      <c r="I54" s="4"/>
      <c r="J54" s="4"/>
      <c r="K54" s="4"/>
      <c r="L54" s="4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2"/>
    </row>
    <row r="55" spans="2:56" x14ac:dyDescent="0.25">
      <c r="B55">
        <v>45</v>
      </c>
      <c r="C55" s="4"/>
      <c r="D55" s="4"/>
      <c r="E55" s="4"/>
      <c r="F55" s="4"/>
      <c r="G55" s="4"/>
      <c r="H55" s="4"/>
      <c r="I55" s="4"/>
      <c r="J55" s="4"/>
      <c r="K55" s="4"/>
      <c r="L55" s="4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2"/>
    </row>
    <row r="56" spans="2:56" x14ac:dyDescent="0.25">
      <c r="B56">
        <v>46</v>
      </c>
      <c r="C56" s="4"/>
      <c r="D56" s="4"/>
      <c r="E56" s="4"/>
      <c r="F56" s="4"/>
      <c r="G56" s="4"/>
      <c r="H56" s="4"/>
      <c r="I56" s="4"/>
      <c r="J56" s="4"/>
      <c r="K56" s="4"/>
      <c r="L56" s="4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2"/>
    </row>
    <row r="57" spans="2:56" x14ac:dyDescent="0.25">
      <c r="B57">
        <v>47</v>
      </c>
      <c r="C57" s="4"/>
      <c r="D57" s="4"/>
      <c r="E57" s="4"/>
      <c r="F57" s="4"/>
      <c r="G57" s="4"/>
      <c r="H57" s="4"/>
      <c r="I57" s="4"/>
      <c r="J57" s="4"/>
      <c r="K57" s="4"/>
      <c r="L57" s="4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2"/>
    </row>
    <row r="58" spans="2:56" x14ac:dyDescent="0.25">
      <c r="B58">
        <v>48</v>
      </c>
      <c r="C58" s="4"/>
      <c r="D58" s="4"/>
      <c r="E58" s="4"/>
      <c r="F58" s="4"/>
      <c r="G58" s="4"/>
      <c r="H58" s="4"/>
      <c r="I58" s="4"/>
      <c r="J58" s="4"/>
      <c r="K58" s="4"/>
      <c r="L58" s="4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2"/>
    </row>
    <row r="59" spans="2:56" x14ac:dyDescent="0.25">
      <c r="B59">
        <v>49</v>
      </c>
      <c r="C59" s="4"/>
      <c r="D59" s="4"/>
      <c r="E59" s="4"/>
      <c r="F59" s="4"/>
      <c r="G59" s="4"/>
      <c r="H59" s="4"/>
      <c r="I59" s="4"/>
      <c r="J59" s="4"/>
      <c r="K59" s="4"/>
      <c r="L59" s="4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2"/>
    </row>
    <row r="60" spans="2:56" x14ac:dyDescent="0.25">
      <c r="B60">
        <v>50</v>
      </c>
      <c r="C60" s="4"/>
      <c r="D60" s="4"/>
      <c r="E60" s="4"/>
      <c r="F60" s="4"/>
      <c r="G60" s="4"/>
      <c r="H60" s="4"/>
      <c r="I60" s="4"/>
      <c r="J60" s="4"/>
      <c r="K60" s="4"/>
      <c r="L60" s="4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2"/>
    </row>
    <row r="61" spans="2:56" x14ac:dyDescent="0.25">
      <c r="B61">
        <v>51</v>
      </c>
      <c r="C61" s="4"/>
      <c r="D61" s="4"/>
      <c r="E61" s="4"/>
      <c r="F61" s="4"/>
      <c r="G61" s="4"/>
      <c r="H61" s="4"/>
      <c r="I61" s="4"/>
      <c r="J61" s="4"/>
      <c r="K61" s="4"/>
      <c r="L61" s="4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2"/>
    </row>
    <row r="62" spans="2:56" x14ac:dyDescent="0.25">
      <c r="B62">
        <v>52</v>
      </c>
      <c r="C62" s="4"/>
      <c r="D62" s="4"/>
      <c r="E62" s="4"/>
      <c r="F62" s="4"/>
      <c r="G62" s="4"/>
      <c r="H62" s="4"/>
      <c r="I62" s="4"/>
      <c r="J62" s="4"/>
      <c r="K62" s="4"/>
      <c r="L62" s="4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2"/>
    </row>
    <row r="63" spans="2:56" x14ac:dyDescent="0.25">
      <c r="B63">
        <v>53</v>
      </c>
      <c r="C63" s="4"/>
      <c r="D63" s="4"/>
      <c r="E63" s="4"/>
      <c r="F63" s="4"/>
      <c r="G63" s="4"/>
      <c r="H63" s="4"/>
      <c r="I63" s="4"/>
      <c r="J63" s="4"/>
      <c r="K63" s="4"/>
      <c r="L63" s="4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2"/>
    </row>
    <row r="64" spans="2:56" x14ac:dyDescent="0.25">
      <c r="B64">
        <v>54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2"/>
    </row>
    <row r="65" spans="2:56" x14ac:dyDescent="0.25">
      <c r="B65">
        <v>55</v>
      </c>
      <c r="C65" s="4"/>
      <c r="D65" s="4"/>
      <c r="E65" s="4"/>
      <c r="F65" s="4"/>
      <c r="G65" s="4"/>
      <c r="H65" s="4"/>
      <c r="I65" s="4"/>
      <c r="J65" s="4"/>
      <c r="K65" s="4"/>
      <c r="L65" s="4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2"/>
    </row>
    <row r="66" spans="2:56" x14ac:dyDescent="0.25">
      <c r="B66">
        <v>56</v>
      </c>
      <c r="C66" s="4"/>
      <c r="D66" s="4"/>
      <c r="E66" s="4"/>
      <c r="F66" s="4"/>
      <c r="G66" s="4"/>
      <c r="H66" s="4"/>
      <c r="I66" s="4"/>
      <c r="J66" s="4"/>
      <c r="K66" s="4"/>
      <c r="L66" s="4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2"/>
    </row>
    <row r="67" spans="2:56" x14ac:dyDescent="0.25">
      <c r="B67">
        <v>57</v>
      </c>
      <c r="C67" s="4"/>
      <c r="D67" s="4"/>
      <c r="E67" s="4"/>
      <c r="F67" s="4"/>
      <c r="G67" s="4"/>
      <c r="H67" s="4"/>
      <c r="I67" s="4"/>
      <c r="J67" s="4"/>
      <c r="K67" s="4"/>
      <c r="L67" s="4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2"/>
    </row>
    <row r="68" spans="2:56" x14ac:dyDescent="0.25">
      <c r="B68">
        <v>58</v>
      </c>
      <c r="C68" s="4"/>
      <c r="D68" s="4"/>
      <c r="E68" s="4"/>
      <c r="F68" s="4"/>
      <c r="G68" s="4"/>
      <c r="H68" s="4"/>
      <c r="I68" s="4"/>
      <c r="J68" s="4"/>
      <c r="K68" s="4"/>
      <c r="L68" s="4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2"/>
    </row>
    <row r="69" spans="2:56" x14ac:dyDescent="0.25">
      <c r="B69">
        <v>59</v>
      </c>
      <c r="C69" s="4"/>
      <c r="D69" s="4"/>
      <c r="E69" s="4"/>
      <c r="F69" s="4"/>
      <c r="G69" s="4"/>
      <c r="H69" s="4"/>
      <c r="I69" s="4"/>
      <c r="J69" s="4"/>
      <c r="K69" s="4"/>
      <c r="L69" s="4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2"/>
    </row>
    <row r="70" spans="2:56" x14ac:dyDescent="0.25">
      <c r="B70">
        <v>60</v>
      </c>
      <c r="C70" s="4"/>
      <c r="D70" s="4"/>
      <c r="E70" s="4"/>
      <c r="F70" s="4"/>
      <c r="G70" s="4"/>
      <c r="H70" s="4"/>
      <c r="I70" s="4"/>
      <c r="J70" s="4"/>
      <c r="K70" s="4"/>
      <c r="L70" s="4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2"/>
    </row>
    <row r="71" spans="2:56" x14ac:dyDescent="0.25">
      <c r="B71">
        <v>61</v>
      </c>
      <c r="C71" s="4"/>
      <c r="D71" s="4"/>
      <c r="E71" s="4"/>
      <c r="F71" s="4"/>
      <c r="G71" s="4"/>
      <c r="H71" s="4"/>
      <c r="I71" s="4"/>
      <c r="J71" s="4"/>
      <c r="K71" s="4"/>
      <c r="L71" s="4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2"/>
    </row>
    <row r="72" spans="2:56" x14ac:dyDescent="0.25">
      <c r="B72">
        <v>62</v>
      </c>
      <c r="C72" s="4"/>
      <c r="D72" s="4"/>
      <c r="E72" s="4"/>
      <c r="F72" s="4"/>
      <c r="G72" s="4"/>
      <c r="H72" s="4"/>
      <c r="I72" s="4"/>
      <c r="J72" s="4"/>
      <c r="K72" s="4"/>
      <c r="L72" s="4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2"/>
    </row>
    <row r="73" spans="2:56" x14ac:dyDescent="0.25">
      <c r="B73">
        <v>63</v>
      </c>
      <c r="C73" s="4"/>
      <c r="D73" s="4"/>
      <c r="E73" s="4"/>
      <c r="F73" s="4"/>
      <c r="G73" s="4"/>
      <c r="H73" s="4"/>
      <c r="I73" s="4"/>
      <c r="J73" s="4"/>
      <c r="K73" s="4"/>
      <c r="L73" s="4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2"/>
    </row>
    <row r="74" spans="2:56" x14ac:dyDescent="0.25">
      <c r="B74">
        <v>64</v>
      </c>
      <c r="C74" s="4"/>
      <c r="D74" s="4"/>
      <c r="E74" s="4"/>
      <c r="F74" s="4"/>
      <c r="G74" s="4"/>
      <c r="H74" s="4"/>
      <c r="I74" s="4"/>
      <c r="J74" s="4"/>
      <c r="K74" s="4"/>
      <c r="L74" s="4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2"/>
    </row>
    <row r="75" spans="2:56" x14ac:dyDescent="0.25">
      <c r="B75">
        <v>65</v>
      </c>
      <c r="C75" s="4"/>
      <c r="D75" s="4"/>
      <c r="E75" s="4"/>
      <c r="F75" s="4"/>
      <c r="G75" s="4"/>
      <c r="H75" s="4"/>
      <c r="I75" s="4"/>
      <c r="J75" s="4"/>
      <c r="K75" s="4"/>
      <c r="L75" s="4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2"/>
    </row>
    <row r="76" spans="2:56" x14ac:dyDescent="0.25">
      <c r="B76">
        <v>66</v>
      </c>
      <c r="C76" s="4"/>
      <c r="D76" s="4"/>
      <c r="E76" s="4"/>
      <c r="F76" s="4"/>
      <c r="G76" s="4"/>
      <c r="H76" s="4"/>
      <c r="I76" s="4"/>
      <c r="J76" s="4"/>
      <c r="K76" s="4"/>
      <c r="L76" s="4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2"/>
    </row>
    <row r="77" spans="2:56" x14ac:dyDescent="0.25">
      <c r="B77">
        <v>67</v>
      </c>
      <c r="C77" s="4"/>
      <c r="D77" s="4"/>
      <c r="E77" s="4"/>
      <c r="F77" s="4"/>
      <c r="G77" s="4"/>
      <c r="H77" s="4"/>
      <c r="I77" s="4"/>
      <c r="J77" s="4"/>
      <c r="K77" s="4"/>
      <c r="L77" s="4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2"/>
    </row>
    <row r="78" spans="2:56" x14ac:dyDescent="0.25">
      <c r="B78">
        <v>68</v>
      </c>
      <c r="C78" s="4"/>
      <c r="D78" s="4"/>
      <c r="E78" s="4"/>
      <c r="F78" s="4"/>
      <c r="G78" s="4"/>
      <c r="H78" s="4"/>
      <c r="I78" s="4"/>
      <c r="J78" s="4"/>
      <c r="K78" s="4"/>
      <c r="L78" s="4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2"/>
    </row>
    <row r="79" spans="2:56" x14ac:dyDescent="0.25">
      <c r="B79">
        <v>69</v>
      </c>
      <c r="C79" s="4"/>
      <c r="D79" s="4"/>
      <c r="E79" s="4"/>
      <c r="F79" s="4"/>
      <c r="G79" s="4"/>
      <c r="H79" s="4"/>
      <c r="I79" s="4"/>
      <c r="J79" s="4"/>
      <c r="K79" s="4"/>
      <c r="L79" s="4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2"/>
    </row>
    <row r="80" spans="2:56" x14ac:dyDescent="0.25">
      <c r="B80">
        <v>70</v>
      </c>
      <c r="C80" s="4"/>
      <c r="D80" s="4"/>
      <c r="E80" s="4"/>
      <c r="F80" s="4"/>
      <c r="G80" s="4"/>
      <c r="H80" s="4"/>
      <c r="I80" s="4"/>
      <c r="J80" s="4"/>
      <c r="K80" s="4"/>
      <c r="L80" s="4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2"/>
    </row>
    <row r="81" spans="2:56" x14ac:dyDescent="0.25">
      <c r="B81">
        <v>71</v>
      </c>
      <c r="C81" s="4"/>
      <c r="D81" s="4"/>
      <c r="E81" s="4"/>
      <c r="F81" s="4"/>
      <c r="G81" s="4"/>
      <c r="H81" s="4"/>
      <c r="I81" s="4"/>
      <c r="J81" s="4"/>
      <c r="K81" s="4"/>
      <c r="L81" s="4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2"/>
    </row>
    <row r="82" spans="2:56" x14ac:dyDescent="0.25">
      <c r="B82">
        <v>72</v>
      </c>
      <c r="C82" s="4"/>
      <c r="D82" s="4"/>
      <c r="E82" s="4"/>
      <c r="F82" s="4"/>
      <c r="G82" s="4"/>
      <c r="H82" s="4"/>
      <c r="I82" s="4"/>
      <c r="J82" s="4"/>
      <c r="K82" s="4"/>
      <c r="L82" s="4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2"/>
    </row>
    <row r="83" spans="2:56" x14ac:dyDescent="0.25">
      <c r="B83">
        <v>73</v>
      </c>
      <c r="C83" s="4"/>
      <c r="D83" s="4"/>
      <c r="E83" s="4"/>
      <c r="F83" s="4"/>
      <c r="G83" s="4"/>
      <c r="H83" s="4"/>
      <c r="I83" s="4"/>
      <c r="J83" s="4"/>
      <c r="K83" s="4"/>
      <c r="L83" s="4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2"/>
    </row>
    <row r="84" spans="2:56" x14ac:dyDescent="0.25">
      <c r="B84">
        <v>74</v>
      </c>
      <c r="C84" s="4"/>
      <c r="D84" s="4"/>
      <c r="E84" s="4"/>
      <c r="F84" s="4"/>
      <c r="G84" s="4"/>
      <c r="H84" s="4"/>
      <c r="I84" s="4"/>
      <c r="J84" s="4"/>
      <c r="K84" s="4"/>
      <c r="L84" s="4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2"/>
    </row>
    <row r="85" spans="2:56" x14ac:dyDescent="0.25">
      <c r="B85">
        <v>75</v>
      </c>
      <c r="C85" s="4"/>
      <c r="D85" s="4"/>
      <c r="E85" s="4"/>
      <c r="F85" s="4"/>
      <c r="G85" s="4"/>
      <c r="H85" s="4"/>
      <c r="I85" s="4"/>
      <c r="J85" s="4"/>
      <c r="K85" s="4"/>
      <c r="L85" s="4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2"/>
    </row>
    <row r="86" spans="2:56" x14ac:dyDescent="0.25">
      <c r="B86">
        <v>76</v>
      </c>
      <c r="C86" s="4"/>
      <c r="D86" s="4"/>
      <c r="E86" s="4"/>
      <c r="F86" s="4"/>
      <c r="G86" s="4"/>
      <c r="H86" s="4"/>
      <c r="I86" s="4"/>
      <c r="J86" s="4"/>
      <c r="K86" s="4"/>
      <c r="L86" s="4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2"/>
    </row>
    <row r="87" spans="2:56" x14ac:dyDescent="0.25">
      <c r="B87">
        <v>77</v>
      </c>
      <c r="C87" s="4"/>
      <c r="D87" s="4"/>
      <c r="E87" s="4"/>
      <c r="F87" s="4"/>
      <c r="G87" s="4"/>
      <c r="H87" s="4"/>
      <c r="I87" s="4"/>
      <c r="J87" s="4"/>
      <c r="K87" s="4"/>
      <c r="L87" s="4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2"/>
    </row>
    <row r="88" spans="2:56" x14ac:dyDescent="0.25">
      <c r="B88">
        <v>78</v>
      </c>
      <c r="C88" s="4"/>
      <c r="D88" s="4"/>
      <c r="E88" s="4"/>
      <c r="F88" s="4"/>
      <c r="G88" s="4"/>
      <c r="H88" s="4"/>
      <c r="I88" s="4"/>
      <c r="J88" s="4"/>
      <c r="K88" s="4"/>
      <c r="L88" s="4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2"/>
    </row>
    <row r="89" spans="2:56" x14ac:dyDescent="0.25">
      <c r="B89">
        <v>79</v>
      </c>
      <c r="C89" s="4"/>
      <c r="D89" s="4"/>
      <c r="E89" s="4"/>
      <c r="F89" s="4"/>
      <c r="G89" s="4"/>
      <c r="H89" s="4"/>
      <c r="I89" s="4"/>
      <c r="J89" s="4"/>
      <c r="K89" s="4"/>
      <c r="L89" s="4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2"/>
    </row>
    <row r="90" spans="2:56" x14ac:dyDescent="0.25">
      <c r="B90">
        <v>80</v>
      </c>
      <c r="C90" s="4"/>
      <c r="D90" s="4"/>
      <c r="E90" s="4"/>
      <c r="F90" s="4"/>
      <c r="G90" s="4"/>
      <c r="H90" s="4"/>
      <c r="I90" s="4"/>
      <c r="J90" s="4"/>
      <c r="K90" s="4"/>
      <c r="L90" s="4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2"/>
    </row>
    <row r="91" spans="2:56" x14ac:dyDescent="0.25">
      <c r="B91">
        <v>81</v>
      </c>
      <c r="C91" s="4"/>
      <c r="D91" s="4"/>
      <c r="E91" s="4"/>
      <c r="F91" s="4"/>
      <c r="G91" s="4"/>
      <c r="H91" s="4"/>
      <c r="I91" s="4"/>
      <c r="J91" s="4"/>
      <c r="K91" s="4"/>
      <c r="L91" s="4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2"/>
    </row>
    <row r="92" spans="2:56" x14ac:dyDescent="0.25">
      <c r="B92">
        <v>82</v>
      </c>
      <c r="C92" s="4"/>
      <c r="D92" s="4"/>
      <c r="E92" s="4"/>
      <c r="F92" s="4"/>
      <c r="G92" s="4"/>
      <c r="H92" s="4"/>
      <c r="I92" s="4"/>
      <c r="J92" s="4"/>
      <c r="K92" s="4"/>
      <c r="L92" s="4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2"/>
    </row>
    <row r="93" spans="2:56" x14ac:dyDescent="0.25">
      <c r="B93">
        <v>83</v>
      </c>
      <c r="C93" s="4"/>
      <c r="D93" s="4"/>
      <c r="E93" s="4"/>
      <c r="F93" s="4"/>
      <c r="G93" s="4"/>
      <c r="H93" s="4"/>
      <c r="I93" s="4"/>
      <c r="J93" s="4"/>
      <c r="K93" s="4"/>
      <c r="L93" s="4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2"/>
    </row>
    <row r="94" spans="2:56" x14ac:dyDescent="0.25">
      <c r="B94">
        <v>84</v>
      </c>
      <c r="C94" s="4"/>
      <c r="D94" s="4"/>
      <c r="E94" s="4"/>
      <c r="F94" s="4"/>
      <c r="G94" s="4"/>
      <c r="H94" s="4"/>
      <c r="I94" s="4"/>
      <c r="J94" s="4"/>
      <c r="K94" s="4"/>
      <c r="L94" s="4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2"/>
    </row>
    <row r="95" spans="2:56" x14ac:dyDescent="0.25">
      <c r="B95">
        <v>85</v>
      </c>
      <c r="C95" s="4"/>
      <c r="D95" s="4"/>
      <c r="E95" s="4"/>
      <c r="F95" s="4"/>
      <c r="G95" s="4"/>
      <c r="H95" s="4"/>
      <c r="I95" s="4"/>
      <c r="J95" s="4"/>
      <c r="K95" s="4"/>
      <c r="L95" s="4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2"/>
    </row>
    <row r="96" spans="2:56" x14ac:dyDescent="0.25">
      <c r="B96">
        <v>86</v>
      </c>
      <c r="C96" s="4"/>
      <c r="D96" s="4"/>
      <c r="E96" s="4"/>
      <c r="F96" s="4"/>
      <c r="G96" s="4"/>
      <c r="H96" s="4"/>
      <c r="I96" s="4"/>
      <c r="J96" s="4"/>
      <c r="K96" s="4"/>
      <c r="L96" s="4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2"/>
    </row>
    <row r="97" spans="2:56" x14ac:dyDescent="0.25">
      <c r="B97">
        <v>87</v>
      </c>
      <c r="C97" s="4"/>
      <c r="D97" s="4"/>
      <c r="E97" s="4"/>
      <c r="F97" s="4"/>
      <c r="G97" s="4"/>
      <c r="H97" s="4"/>
      <c r="I97" s="4"/>
      <c r="J97" s="4"/>
      <c r="K97" s="4"/>
      <c r="L97" s="4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2"/>
    </row>
    <row r="98" spans="2:56" x14ac:dyDescent="0.25">
      <c r="B98">
        <v>88</v>
      </c>
      <c r="C98" s="4"/>
      <c r="D98" s="4"/>
      <c r="E98" s="4"/>
      <c r="F98" s="4"/>
      <c r="G98" s="4"/>
      <c r="H98" s="4"/>
      <c r="I98" s="4"/>
      <c r="J98" s="4"/>
      <c r="K98" s="4"/>
      <c r="L98" s="4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2"/>
    </row>
    <row r="99" spans="2:56" x14ac:dyDescent="0.25">
      <c r="B99">
        <v>89</v>
      </c>
      <c r="C99" s="4"/>
      <c r="D99" s="4"/>
      <c r="E99" s="4"/>
      <c r="F99" s="4"/>
      <c r="G99" s="4"/>
      <c r="H99" s="4"/>
      <c r="I99" s="4"/>
      <c r="J99" s="4"/>
      <c r="K99" s="4"/>
      <c r="L99" s="4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2"/>
    </row>
    <row r="100" spans="2:56" x14ac:dyDescent="0.25">
      <c r="B100">
        <v>90</v>
      </c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2"/>
    </row>
    <row r="101" spans="2:56" x14ac:dyDescent="0.25">
      <c r="B101">
        <v>91</v>
      </c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2"/>
    </row>
    <row r="102" spans="2:56" x14ac:dyDescent="0.25">
      <c r="B102">
        <v>92</v>
      </c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2"/>
    </row>
    <row r="103" spans="2:56" x14ac:dyDescent="0.25">
      <c r="B103">
        <v>93</v>
      </c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2"/>
    </row>
    <row r="104" spans="2:56" x14ac:dyDescent="0.25">
      <c r="B104">
        <v>94</v>
      </c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2"/>
    </row>
    <row r="105" spans="2:56" x14ac:dyDescent="0.25">
      <c r="B105">
        <v>95</v>
      </c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2"/>
    </row>
    <row r="106" spans="2:56" x14ac:dyDescent="0.25">
      <c r="B106">
        <v>96</v>
      </c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2"/>
    </row>
    <row r="107" spans="2:56" x14ac:dyDescent="0.25">
      <c r="B107">
        <v>97</v>
      </c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2"/>
    </row>
    <row r="108" spans="2:56" x14ac:dyDescent="0.25">
      <c r="B108">
        <v>98</v>
      </c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2"/>
    </row>
    <row r="109" spans="2:56" x14ac:dyDescent="0.25">
      <c r="B109">
        <v>99</v>
      </c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2"/>
    </row>
    <row r="110" spans="2:56" x14ac:dyDescent="0.25">
      <c r="B110">
        <v>100</v>
      </c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2"/>
    </row>
    <row r="111" spans="2:56" x14ac:dyDescent="0.25">
      <c r="B111">
        <v>101</v>
      </c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2"/>
    </row>
    <row r="112" spans="2:56" x14ac:dyDescent="0.25">
      <c r="B112">
        <v>102</v>
      </c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2"/>
    </row>
    <row r="113" spans="2:56" x14ac:dyDescent="0.25">
      <c r="B113">
        <v>103</v>
      </c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2"/>
    </row>
    <row r="114" spans="2:56" x14ac:dyDescent="0.25">
      <c r="B114">
        <v>104</v>
      </c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2"/>
    </row>
    <row r="115" spans="2:56" x14ac:dyDescent="0.25">
      <c r="B115">
        <v>105</v>
      </c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2"/>
    </row>
    <row r="116" spans="2:56" x14ac:dyDescent="0.25">
      <c r="B116">
        <v>106</v>
      </c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2"/>
    </row>
    <row r="117" spans="2:56" x14ac:dyDescent="0.25">
      <c r="B117">
        <v>107</v>
      </c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2"/>
    </row>
    <row r="118" spans="2:56" x14ac:dyDescent="0.25">
      <c r="B118">
        <v>108</v>
      </c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2"/>
    </row>
    <row r="119" spans="2:56" x14ac:dyDescent="0.25">
      <c r="B119">
        <v>109</v>
      </c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2"/>
    </row>
    <row r="120" spans="2:56" x14ac:dyDescent="0.25">
      <c r="B120">
        <v>110</v>
      </c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2"/>
    </row>
    <row r="121" spans="2:56" x14ac:dyDescent="0.25">
      <c r="B121">
        <v>111</v>
      </c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2"/>
    </row>
    <row r="122" spans="2:56" x14ac:dyDescent="0.25">
      <c r="B122">
        <v>112</v>
      </c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2"/>
    </row>
    <row r="123" spans="2:56" x14ac:dyDescent="0.25">
      <c r="B123">
        <v>113</v>
      </c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2"/>
    </row>
    <row r="124" spans="2:56" x14ac:dyDescent="0.25">
      <c r="B124">
        <v>114</v>
      </c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2"/>
    </row>
    <row r="125" spans="2:56" x14ac:dyDescent="0.25">
      <c r="B125">
        <v>115</v>
      </c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2"/>
    </row>
    <row r="126" spans="2:56" x14ac:dyDescent="0.25">
      <c r="B126">
        <v>116</v>
      </c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2"/>
    </row>
    <row r="127" spans="2:56" x14ac:dyDescent="0.25">
      <c r="B127">
        <v>117</v>
      </c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2"/>
    </row>
    <row r="128" spans="2:56" x14ac:dyDescent="0.25">
      <c r="B128">
        <v>118</v>
      </c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2"/>
    </row>
    <row r="129" spans="2:56" x14ac:dyDescent="0.25">
      <c r="B129">
        <v>119</v>
      </c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2"/>
    </row>
    <row r="130" spans="2:56" x14ac:dyDescent="0.25">
      <c r="B130">
        <v>120</v>
      </c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2"/>
    </row>
    <row r="131" spans="2:56" x14ac:dyDescent="0.25">
      <c r="B131">
        <v>121</v>
      </c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2"/>
    </row>
    <row r="132" spans="2:56" x14ac:dyDescent="0.25">
      <c r="B132">
        <v>122</v>
      </c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2"/>
    </row>
    <row r="133" spans="2:56" x14ac:dyDescent="0.25">
      <c r="B133">
        <v>123</v>
      </c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2"/>
    </row>
    <row r="134" spans="2:56" x14ac:dyDescent="0.25">
      <c r="B134">
        <v>124</v>
      </c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2"/>
    </row>
    <row r="135" spans="2:56" x14ac:dyDescent="0.25">
      <c r="B135">
        <v>125</v>
      </c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2"/>
    </row>
    <row r="136" spans="2:56" x14ac:dyDescent="0.25">
      <c r="B136">
        <v>126</v>
      </c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2"/>
    </row>
    <row r="137" spans="2:56" x14ac:dyDescent="0.25">
      <c r="B137">
        <v>127</v>
      </c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2"/>
    </row>
    <row r="138" spans="2:56" x14ac:dyDescent="0.25">
      <c r="B138">
        <v>128</v>
      </c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2"/>
    </row>
    <row r="139" spans="2:56" x14ac:dyDescent="0.25">
      <c r="B139">
        <v>129</v>
      </c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2"/>
    </row>
    <row r="140" spans="2:56" x14ac:dyDescent="0.25">
      <c r="B140">
        <v>130</v>
      </c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2"/>
    </row>
    <row r="141" spans="2:56" x14ac:dyDescent="0.25">
      <c r="B141">
        <v>131</v>
      </c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2"/>
    </row>
    <row r="142" spans="2:56" x14ac:dyDescent="0.25">
      <c r="B142">
        <v>132</v>
      </c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2"/>
    </row>
    <row r="143" spans="2:56" x14ac:dyDescent="0.25">
      <c r="B143">
        <v>133</v>
      </c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2"/>
    </row>
    <row r="144" spans="2:56" x14ac:dyDescent="0.25">
      <c r="B144">
        <v>134</v>
      </c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2"/>
    </row>
    <row r="145" spans="2:56" x14ac:dyDescent="0.25">
      <c r="B145">
        <v>135</v>
      </c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2"/>
    </row>
    <row r="146" spans="2:56" x14ac:dyDescent="0.25">
      <c r="B146">
        <v>136</v>
      </c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2"/>
    </row>
    <row r="147" spans="2:56" x14ac:dyDescent="0.25">
      <c r="B147">
        <v>137</v>
      </c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2"/>
    </row>
    <row r="148" spans="2:56" x14ac:dyDescent="0.25">
      <c r="B148">
        <v>138</v>
      </c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2"/>
    </row>
    <row r="149" spans="2:56" x14ac:dyDescent="0.25">
      <c r="B149">
        <v>139</v>
      </c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2"/>
    </row>
    <row r="150" spans="2:56" x14ac:dyDescent="0.25">
      <c r="B150">
        <v>140</v>
      </c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2"/>
    </row>
    <row r="151" spans="2:56" x14ac:dyDescent="0.25">
      <c r="B151">
        <v>141</v>
      </c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2"/>
    </row>
    <row r="152" spans="2:56" x14ac:dyDescent="0.25">
      <c r="B152">
        <v>142</v>
      </c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2"/>
    </row>
    <row r="153" spans="2:56" x14ac:dyDescent="0.25">
      <c r="B153">
        <v>143</v>
      </c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2"/>
    </row>
    <row r="154" spans="2:56" x14ac:dyDescent="0.25">
      <c r="B154">
        <v>144</v>
      </c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5"/>
      <c r="BB154" s="5"/>
      <c r="BC154" s="5"/>
      <c r="BD154" s="2"/>
    </row>
    <row r="155" spans="2:56" x14ac:dyDescent="0.25">
      <c r="B155">
        <v>145</v>
      </c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2"/>
    </row>
    <row r="156" spans="2:56" x14ac:dyDescent="0.25">
      <c r="B156">
        <v>146</v>
      </c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2"/>
    </row>
    <row r="157" spans="2:56" x14ac:dyDescent="0.25">
      <c r="B157">
        <v>147</v>
      </c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2"/>
    </row>
    <row r="158" spans="2:56" x14ac:dyDescent="0.25">
      <c r="B158">
        <v>148</v>
      </c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2"/>
    </row>
    <row r="159" spans="2:56" x14ac:dyDescent="0.25">
      <c r="B159">
        <v>149</v>
      </c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2"/>
    </row>
    <row r="160" spans="2:56" x14ac:dyDescent="0.25">
      <c r="B160">
        <v>150</v>
      </c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2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BC160"/>
  <sheetViews>
    <sheetView zoomScale="80" zoomScaleNormal="8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11" sqref="C11:BC160"/>
    </sheetView>
  </sheetViews>
  <sheetFormatPr defaultColWidth="8.85546875" defaultRowHeight="15" x14ac:dyDescent="0.25"/>
  <cols>
    <col min="1" max="1" width="3.7109375" customWidth="1"/>
    <col min="2" max="2" width="12.7109375" customWidth="1"/>
    <col min="3" max="55" width="15.7109375" customWidth="1"/>
  </cols>
  <sheetData>
    <row r="2" spans="2:55" s="3" customFormat="1" x14ac:dyDescent="0.25">
      <c r="C2" s="3" t="s">
        <v>0</v>
      </c>
      <c r="D2" s="3" t="s">
        <v>32</v>
      </c>
      <c r="E2" s="3" t="s">
        <v>33</v>
      </c>
      <c r="F2" s="3" t="s">
        <v>34</v>
      </c>
      <c r="G2" s="3" t="s">
        <v>66</v>
      </c>
      <c r="H2" s="3" t="s">
        <v>35</v>
      </c>
      <c r="I2" s="3" t="s">
        <v>36</v>
      </c>
      <c r="J2" s="3" t="s">
        <v>37</v>
      </c>
      <c r="K2" s="3" t="s">
        <v>38</v>
      </c>
      <c r="L2" s="3" t="s">
        <v>39</v>
      </c>
      <c r="M2" s="3" t="s">
        <v>40</v>
      </c>
      <c r="N2" s="3" t="s">
        <v>41</v>
      </c>
      <c r="O2" s="3" t="s">
        <v>42</v>
      </c>
      <c r="P2" s="3" t="s">
        <v>43</v>
      </c>
      <c r="Q2" s="3" t="s">
        <v>83</v>
      </c>
      <c r="R2" s="3" t="s">
        <v>79</v>
      </c>
      <c r="S2" s="3" t="s">
        <v>44</v>
      </c>
      <c r="T2" s="3" t="s">
        <v>45</v>
      </c>
      <c r="U2" s="3" t="s">
        <v>46</v>
      </c>
      <c r="V2" s="3" t="s">
        <v>47</v>
      </c>
      <c r="W2" s="3" t="s">
        <v>48</v>
      </c>
      <c r="X2" s="3" t="s">
        <v>49</v>
      </c>
      <c r="Y2" s="3" t="s">
        <v>50</v>
      </c>
      <c r="Z2" s="3" t="s">
        <v>51</v>
      </c>
      <c r="AA2" s="3" t="s">
        <v>52</v>
      </c>
      <c r="AB2" s="3" t="s">
        <v>53</v>
      </c>
      <c r="AC2" s="3" t="s">
        <v>67</v>
      </c>
      <c r="AD2" s="3" t="s">
        <v>68</v>
      </c>
      <c r="AE2" s="3" t="s">
        <v>54</v>
      </c>
      <c r="AF2" s="3" t="s">
        <v>55</v>
      </c>
      <c r="AG2" s="3" t="s">
        <v>56</v>
      </c>
      <c r="AH2" s="3" t="s">
        <v>57</v>
      </c>
      <c r="AI2" s="3" t="s">
        <v>58</v>
      </c>
      <c r="AJ2" s="3" t="s">
        <v>20</v>
      </c>
      <c r="AK2" s="3" t="s">
        <v>21</v>
      </c>
      <c r="AL2" s="3" t="s">
        <v>69</v>
      </c>
      <c r="AM2" s="3" t="s">
        <v>22</v>
      </c>
      <c r="AN2" s="3" t="s">
        <v>70</v>
      </c>
      <c r="AO2" s="3" t="s">
        <v>80</v>
      </c>
      <c r="AP2" s="3" t="s">
        <v>71</v>
      </c>
      <c r="AQ2" s="3" t="s">
        <v>23</v>
      </c>
      <c r="AR2" s="3" t="s">
        <v>24</v>
      </c>
      <c r="AS2" s="3" t="s">
        <v>25</v>
      </c>
      <c r="AT2" s="3" t="s">
        <v>26</v>
      </c>
      <c r="AU2" s="3" t="s">
        <v>72</v>
      </c>
      <c r="AV2" s="3" t="s">
        <v>27</v>
      </c>
      <c r="AW2" s="3" t="s">
        <v>28</v>
      </c>
      <c r="AX2" s="3" t="s">
        <v>29</v>
      </c>
      <c r="AY2" s="3" t="s">
        <v>81</v>
      </c>
      <c r="AZ2" s="3" t="s">
        <v>30</v>
      </c>
      <c r="BA2" s="3" t="s">
        <v>31</v>
      </c>
      <c r="BB2" s="3" t="s">
        <v>73</v>
      </c>
      <c r="BC2" s="3" t="s">
        <v>82</v>
      </c>
    </row>
    <row r="3" spans="2:55" s="3" customFormat="1" ht="45" x14ac:dyDescent="0.25">
      <c r="C3" s="3" t="s">
        <v>85</v>
      </c>
      <c r="D3" s="3" t="s">
        <v>86</v>
      </c>
      <c r="E3" s="3" t="s">
        <v>87</v>
      </c>
      <c r="F3" s="3" t="s">
        <v>88</v>
      </c>
      <c r="G3" s="3" t="s">
        <v>89</v>
      </c>
      <c r="H3" s="3" t="s">
        <v>90</v>
      </c>
      <c r="I3" s="3" t="s">
        <v>91</v>
      </c>
      <c r="J3" s="3" t="s">
        <v>92</v>
      </c>
      <c r="K3" s="3" t="s">
        <v>93</v>
      </c>
      <c r="L3" s="3" t="s">
        <v>94</v>
      </c>
      <c r="M3" s="3" t="s">
        <v>95</v>
      </c>
      <c r="N3" s="3" t="s">
        <v>96</v>
      </c>
      <c r="O3" s="3" t="s">
        <v>97</v>
      </c>
      <c r="P3" s="3" t="s">
        <v>98</v>
      </c>
      <c r="Q3" s="3" t="s">
        <v>99</v>
      </c>
      <c r="R3" s="3" t="s">
        <v>100</v>
      </c>
      <c r="S3" s="3" t="s">
        <v>101</v>
      </c>
      <c r="T3" s="3" t="s">
        <v>102</v>
      </c>
      <c r="U3" s="3" t="s">
        <v>103</v>
      </c>
      <c r="V3" s="3" t="s">
        <v>104</v>
      </c>
      <c r="W3" s="3" t="s">
        <v>105</v>
      </c>
      <c r="X3" s="3" t="s">
        <v>106</v>
      </c>
      <c r="Y3" s="3" t="s">
        <v>107</v>
      </c>
      <c r="Z3" s="3" t="s">
        <v>108</v>
      </c>
      <c r="AA3" s="3" t="s">
        <v>109</v>
      </c>
      <c r="AB3" s="3" t="s">
        <v>110</v>
      </c>
      <c r="AC3" s="3" t="s">
        <v>111</v>
      </c>
      <c r="AD3" s="3" t="s">
        <v>112</v>
      </c>
      <c r="AE3" s="3" t="s">
        <v>113</v>
      </c>
      <c r="AF3" s="3" t="s">
        <v>114</v>
      </c>
      <c r="AG3" s="3" t="s">
        <v>115</v>
      </c>
      <c r="AH3" s="3" t="s">
        <v>116</v>
      </c>
      <c r="AI3" s="3" t="s">
        <v>117</v>
      </c>
      <c r="AJ3" s="3" t="s">
        <v>118</v>
      </c>
      <c r="AK3" s="3" t="s">
        <v>119</v>
      </c>
      <c r="AL3" s="3" t="s">
        <v>120</v>
      </c>
      <c r="AM3" s="3" t="s">
        <v>121</v>
      </c>
      <c r="AN3" s="3" t="s">
        <v>122</v>
      </c>
      <c r="AO3" s="3" t="s">
        <v>123</v>
      </c>
      <c r="AP3" s="3" t="s">
        <v>124</v>
      </c>
      <c r="AQ3" s="3" t="s">
        <v>125</v>
      </c>
      <c r="AR3" s="3" t="s">
        <v>126</v>
      </c>
      <c r="AS3" s="3" t="s">
        <v>127</v>
      </c>
      <c r="AT3" s="3" t="s">
        <v>128</v>
      </c>
      <c r="AU3" s="3" t="s">
        <v>129</v>
      </c>
      <c r="AV3" s="3" t="s">
        <v>130</v>
      </c>
      <c r="AW3" s="3" t="s">
        <v>131</v>
      </c>
      <c r="AX3" s="3" t="s">
        <v>132</v>
      </c>
      <c r="AY3" s="3" t="s">
        <v>133</v>
      </c>
      <c r="AZ3" s="3" t="s">
        <v>134</v>
      </c>
      <c r="BA3" s="3" t="s">
        <v>135</v>
      </c>
      <c r="BB3" s="3" t="s">
        <v>136</v>
      </c>
      <c r="BC3" s="3" t="s">
        <v>137</v>
      </c>
    </row>
    <row r="4" spans="2:55" x14ac:dyDescent="0.25">
      <c r="B4" t="s">
        <v>1</v>
      </c>
      <c r="C4">
        <v>1</v>
      </c>
      <c r="D4">
        <v>1</v>
      </c>
      <c r="E4">
        <v>1</v>
      </c>
      <c r="F4">
        <v>1</v>
      </c>
      <c r="G4">
        <v>0</v>
      </c>
      <c r="H4">
        <v>1</v>
      </c>
      <c r="I4">
        <v>1</v>
      </c>
      <c r="J4">
        <v>1</v>
      </c>
      <c r="K4">
        <v>1</v>
      </c>
      <c r="L4">
        <v>1</v>
      </c>
      <c r="M4">
        <v>1</v>
      </c>
      <c r="N4">
        <v>1</v>
      </c>
      <c r="O4">
        <v>1</v>
      </c>
      <c r="P4">
        <v>0</v>
      </c>
      <c r="Q4">
        <v>0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1</v>
      </c>
      <c r="Y4">
        <v>1</v>
      </c>
      <c r="Z4">
        <v>1</v>
      </c>
      <c r="AA4">
        <v>0</v>
      </c>
      <c r="AB4">
        <v>1</v>
      </c>
      <c r="AC4">
        <v>0</v>
      </c>
      <c r="AD4">
        <v>0</v>
      </c>
      <c r="AE4">
        <v>1</v>
      </c>
      <c r="AF4">
        <v>1</v>
      </c>
      <c r="AG4">
        <v>1</v>
      </c>
      <c r="AH4">
        <v>1</v>
      </c>
      <c r="AI4">
        <v>1</v>
      </c>
      <c r="AJ4">
        <v>2</v>
      </c>
      <c r="AK4">
        <v>2</v>
      </c>
      <c r="AL4">
        <v>0</v>
      </c>
      <c r="AM4">
        <v>2</v>
      </c>
      <c r="AN4">
        <v>0</v>
      </c>
      <c r="AO4">
        <v>4</v>
      </c>
      <c r="AP4">
        <v>0</v>
      </c>
      <c r="AQ4">
        <v>4</v>
      </c>
      <c r="AR4">
        <v>0</v>
      </c>
      <c r="AS4">
        <v>2</v>
      </c>
      <c r="AT4">
        <v>0</v>
      </c>
      <c r="AU4">
        <v>13</v>
      </c>
      <c r="AV4">
        <v>2</v>
      </c>
      <c r="AW4">
        <v>2</v>
      </c>
      <c r="AX4">
        <v>4</v>
      </c>
      <c r="AY4">
        <v>4</v>
      </c>
      <c r="AZ4">
        <v>0</v>
      </c>
      <c r="BA4">
        <v>0</v>
      </c>
      <c r="BB4">
        <v>0</v>
      </c>
      <c r="BC4">
        <v>2</v>
      </c>
    </row>
    <row r="5" spans="2:55" x14ac:dyDescent="0.25">
      <c r="B5" t="s">
        <v>2</v>
      </c>
      <c r="C5">
        <v>20</v>
      </c>
      <c r="D5">
        <v>20</v>
      </c>
      <c r="E5">
        <v>20</v>
      </c>
      <c r="F5">
        <v>20</v>
      </c>
      <c r="G5">
        <v>9</v>
      </c>
      <c r="H5">
        <v>20</v>
      </c>
      <c r="I5">
        <v>15</v>
      </c>
      <c r="J5">
        <v>20</v>
      </c>
      <c r="K5">
        <v>20</v>
      </c>
      <c r="L5">
        <v>20</v>
      </c>
      <c r="M5">
        <v>20</v>
      </c>
      <c r="N5">
        <v>20</v>
      </c>
      <c r="O5">
        <v>20</v>
      </c>
      <c r="P5">
        <v>15</v>
      </c>
      <c r="Q5">
        <v>8</v>
      </c>
      <c r="R5">
        <v>20</v>
      </c>
      <c r="S5">
        <v>20</v>
      </c>
      <c r="T5">
        <v>20</v>
      </c>
      <c r="U5">
        <v>25</v>
      </c>
      <c r="V5">
        <v>20</v>
      </c>
      <c r="W5">
        <v>20</v>
      </c>
      <c r="X5">
        <v>20</v>
      </c>
      <c r="Y5">
        <v>20</v>
      </c>
      <c r="Z5">
        <v>10</v>
      </c>
      <c r="AA5">
        <v>10</v>
      </c>
      <c r="AB5">
        <v>20</v>
      </c>
      <c r="AC5">
        <v>10</v>
      </c>
      <c r="AD5">
        <v>15</v>
      </c>
      <c r="AE5">
        <v>20</v>
      </c>
      <c r="AF5">
        <v>20</v>
      </c>
      <c r="AG5">
        <v>20</v>
      </c>
      <c r="AH5">
        <v>10</v>
      </c>
      <c r="AI5">
        <v>25</v>
      </c>
      <c r="AJ5">
        <v>50</v>
      </c>
      <c r="AK5">
        <v>30</v>
      </c>
      <c r="AL5">
        <v>10</v>
      </c>
      <c r="AM5">
        <v>30</v>
      </c>
      <c r="AN5">
        <v>10</v>
      </c>
      <c r="AO5">
        <v>10</v>
      </c>
      <c r="AP5">
        <v>10</v>
      </c>
      <c r="AQ5">
        <v>15</v>
      </c>
      <c r="AR5">
        <v>10</v>
      </c>
      <c r="AS5">
        <v>30</v>
      </c>
      <c r="AT5">
        <v>20</v>
      </c>
      <c r="AU5">
        <v>20</v>
      </c>
      <c r="AV5">
        <v>20</v>
      </c>
      <c r="AW5">
        <v>20</v>
      </c>
      <c r="AX5">
        <v>15</v>
      </c>
      <c r="AY5">
        <v>20</v>
      </c>
      <c r="AZ5">
        <v>10</v>
      </c>
      <c r="BA5">
        <v>15</v>
      </c>
      <c r="BB5">
        <v>9</v>
      </c>
      <c r="BC5">
        <v>50</v>
      </c>
    </row>
    <row r="6" spans="2:55" x14ac:dyDescent="0.25">
      <c r="B6" t="s">
        <v>3</v>
      </c>
      <c r="C6">
        <v>40</v>
      </c>
      <c r="D6">
        <v>40</v>
      </c>
      <c r="E6">
        <v>40</v>
      </c>
      <c r="F6">
        <v>40</v>
      </c>
      <c r="G6">
        <v>51</v>
      </c>
      <c r="H6">
        <v>40</v>
      </c>
      <c r="I6">
        <v>45</v>
      </c>
      <c r="J6">
        <v>40</v>
      </c>
      <c r="K6">
        <v>40</v>
      </c>
      <c r="L6">
        <v>40</v>
      </c>
      <c r="M6">
        <v>40</v>
      </c>
      <c r="N6">
        <v>40</v>
      </c>
      <c r="O6">
        <v>40</v>
      </c>
      <c r="P6">
        <v>45</v>
      </c>
      <c r="Q6">
        <v>52</v>
      </c>
      <c r="R6">
        <v>40</v>
      </c>
      <c r="S6">
        <v>40</v>
      </c>
      <c r="T6">
        <v>40</v>
      </c>
      <c r="U6">
        <v>40</v>
      </c>
      <c r="V6">
        <v>40</v>
      </c>
      <c r="W6">
        <v>40</v>
      </c>
      <c r="X6">
        <v>40</v>
      </c>
      <c r="Y6">
        <v>40</v>
      </c>
      <c r="Z6">
        <v>50</v>
      </c>
      <c r="AA6">
        <v>50</v>
      </c>
      <c r="AB6">
        <v>40</v>
      </c>
      <c r="AC6">
        <v>50</v>
      </c>
      <c r="AD6">
        <v>45</v>
      </c>
      <c r="AE6">
        <v>40</v>
      </c>
      <c r="AF6">
        <v>40</v>
      </c>
      <c r="AG6">
        <v>40</v>
      </c>
      <c r="AH6">
        <v>10</v>
      </c>
      <c r="AI6">
        <v>40</v>
      </c>
      <c r="AJ6">
        <v>40</v>
      </c>
      <c r="AK6">
        <v>40</v>
      </c>
      <c r="AL6">
        <v>50</v>
      </c>
      <c r="AM6">
        <v>40</v>
      </c>
      <c r="AN6">
        <v>50</v>
      </c>
      <c r="AO6">
        <v>50</v>
      </c>
      <c r="AP6">
        <v>50</v>
      </c>
      <c r="AQ6">
        <v>45</v>
      </c>
      <c r="AR6">
        <v>50</v>
      </c>
      <c r="AS6">
        <v>40</v>
      </c>
      <c r="AT6">
        <v>40</v>
      </c>
      <c r="AU6">
        <v>40</v>
      </c>
      <c r="AV6">
        <v>40</v>
      </c>
      <c r="AW6">
        <v>40</v>
      </c>
      <c r="AX6">
        <v>45</v>
      </c>
      <c r="AY6">
        <v>40</v>
      </c>
      <c r="AZ6">
        <v>50</v>
      </c>
      <c r="BA6">
        <v>45</v>
      </c>
      <c r="BB6">
        <v>51</v>
      </c>
      <c r="BC6">
        <v>40</v>
      </c>
    </row>
    <row r="7" spans="2:55" x14ac:dyDescent="0.25">
      <c r="B7" t="s">
        <v>4</v>
      </c>
      <c r="C7">
        <v>3.9</v>
      </c>
      <c r="D7">
        <v>3.9</v>
      </c>
      <c r="E7">
        <v>3.9</v>
      </c>
      <c r="F7">
        <v>3.9</v>
      </c>
      <c r="G7">
        <v>3.9</v>
      </c>
      <c r="H7">
        <v>3.9</v>
      </c>
      <c r="I7">
        <v>3.9</v>
      </c>
      <c r="J7">
        <v>3.9</v>
      </c>
      <c r="K7">
        <v>3.9</v>
      </c>
      <c r="L7">
        <v>3.9</v>
      </c>
      <c r="M7">
        <v>3.9</v>
      </c>
      <c r="N7">
        <v>3.9</v>
      </c>
      <c r="O7">
        <v>3.9</v>
      </c>
      <c r="P7">
        <v>4.5</v>
      </c>
      <c r="Q7">
        <v>3.9</v>
      </c>
      <c r="R7">
        <v>3.9</v>
      </c>
      <c r="S7">
        <v>3.9</v>
      </c>
      <c r="T7">
        <v>3.9</v>
      </c>
      <c r="U7">
        <v>2.9</v>
      </c>
      <c r="V7">
        <v>3.9</v>
      </c>
      <c r="W7">
        <v>3.9</v>
      </c>
      <c r="X7">
        <v>3.9</v>
      </c>
      <c r="Y7">
        <v>3.9</v>
      </c>
      <c r="Z7">
        <v>3.9</v>
      </c>
      <c r="AA7">
        <v>3.9</v>
      </c>
      <c r="AB7">
        <v>3.9</v>
      </c>
      <c r="AC7">
        <v>3.9</v>
      </c>
      <c r="AD7">
        <v>4.5</v>
      </c>
      <c r="AE7">
        <v>3.9</v>
      </c>
      <c r="AF7">
        <v>3.9</v>
      </c>
      <c r="AG7">
        <v>3.9</v>
      </c>
      <c r="AH7">
        <v>3.9</v>
      </c>
      <c r="AI7">
        <v>2.9</v>
      </c>
      <c r="AJ7">
        <v>3.9</v>
      </c>
      <c r="AK7">
        <v>3.9</v>
      </c>
      <c r="AL7">
        <v>5.5</v>
      </c>
      <c r="AM7">
        <v>3.9</v>
      </c>
      <c r="AN7">
        <v>4.5</v>
      </c>
      <c r="AO7">
        <v>4.5</v>
      </c>
      <c r="AP7">
        <v>4.5</v>
      </c>
      <c r="AQ7">
        <v>3.9</v>
      </c>
      <c r="AR7">
        <v>5.5</v>
      </c>
      <c r="AS7">
        <v>3.5</v>
      </c>
      <c r="AT7">
        <v>3.9</v>
      </c>
      <c r="AU7">
        <v>4.9000000000000004</v>
      </c>
      <c r="AV7">
        <v>3.9</v>
      </c>
      <c r="AW7">
        <v>3.9</v>
      </c>
      <c r="AX7">
        <v>5.5</v>
      </c>
      <c r="AY7">
        <v>3.9</v>
      </c>
      <c r="AZ7">
        <v>3.9</v>
      </c>
      <c r="BA7">
        <v>3.9</v>
      </c>
      <c r="BB7">
        <v>5.5</v>
      </c>
      <c r="BC7">
        <v>3.9</v>
      </c>
    </row>
    <row r="8" spans="2:55" x14ac:dyDescent="0.25">
      <c r="B8" t="s">
        <v>5</v>
      </c>
      <c r="C8">
        <v>0.13597700000000001</v>
      </c>
      <c r="D8">
        <v>0.13597700000000001</v>
      </c>
      <c r="E8">
        <v>0.13597700000000001</v>
      </c>
      <c r="F8">
        <v>0.13627900000000001</v>
      </c>
      <c r="G8">
        <v>0.10526600000000001</v>
      </c>
      <c r="H8">
        <v>0.13597700000000001</v>
      </c>
      <c r="I8">
        <v>0.11312900000000002</v>
      </c>
      <c r="J8">
        <v>0.13603800000000002</v>
      </c>
      <c r="K8">
        <v>0.13597700000000001</v>
      </c>
      <c r="L8">
        <v>0.13597700000000001</v>
      </c>
      <c r="M8">
        <v>0.13597700000000001</v>
      </c>
      <c r="N8">
        <v>0.13597700000000001</v>
      </c>
      <c r="O8">
        <v>0.13597700000000001</v>
      </c>
      <c r="P8">
        <v>9.8767999999999995E-2</v>
      </c>
      <c r="Q8">
        <v>7.2054000000000021E-2</v>
      </c>
      <c r="R8">
        <v>0.13597700000000001</v>
      </c>
      <c r="S8">
        <v>0.13597700000000001</v>
      </c>
      <c r="T8">
        <v>0.13597700000000001</v>
      </c>
      <c r="U8">
        <v>0.125779</v>
      </c>
      <c r="V8">
        <v>0.13597700000000001</v>
      </c>
      <c r="W8">
        <v>0.13597700000000001</v>
      </c>
      <c r="X8">
        <v>0.13597700000000001</v>
      </c>
      <c r="Y8">
        <v>0.13597700000000001</v>
      </c>
      <c r="Z8">
        <v>0.10145500000000002</v>
      </c>
      <c r="AA8">
        <v>9.7045000000000006E-2</v>
      </c>
      <c r="AB8">
        <v>0.13597700000000001</v>
      </c>
      <c r="AC8">
        <v>8.2013000000000016E-2</v>
      </c>
      <c r="AD8">
        <v>0.13436900000000002</v>
      </c>
      <c r="AE8">
        <v>0.13597700000000001</v>
      </c>
      <c r="AF8">
        <v>0.13597700000000001</v>
      </c>
      <c r="AG8">
        <v>0.13597700000000001</v>
      </c>
      <c r="AH8">
        <v>0.5363190000000001</v>
      </c>
      <c r="AI8">
        <v>0.125779</v>
      </c>
      <c r="AJ8">
        <v>0.130914</v>
      </c>
      <c r="AK8">
        <v>0.130299</v>
      </c>
      <c r="AL8">
        <v>0.11307800000000001</v>
      </c>
      <c r="AM8">
        <v>0.11502500000000003</v>
      </c>
      <c r="AN8">
        <v>9.1878000000000001E-2</v>
      </c>
      <c r="AO8">
        <v>8.6771000000000001E-2</v>
      </c>
      <c r="AP8">
        <v>0.12088900000000001</v>
      </c>
      <c r="AQ8">
        <v>0.11385800000000001</v>
      </c>
      <c r="AR8">
        <v>0.10638700000000001</v>
      </c>
      <c r="AS8">
        <v>0.12879399999999999</v>
      </c>
      <c r="AT8">
        <v>7.0467000000000002E-2</v>
      </c>
      <c r="AU8">
        <v>0.13789500000000002</v>
      </c>
      <c r="AV8">
        <v>0.11911700000000001</v>
      </c>
      <c r="AW8">
        <v>0.120327</v>
      </c>
      <c r="AX8">
        <v>0.13325900000000002</v>
      </c>
      <c r="AY8">
        <v>0.12896199999999999</v>
      </c>
      <c r="AZ8">
        <v>0.10866000000000002</v>
      </c>
      <c r="BA8">
        <v>0.11580700000000001</v>
      </c>
      <c r="BB8">
        <v>0.13477</v>
      </c>
      <c r="BC8">
        <v>0.11893200000000002</v>
      </c>
    </row>
    <row r="9" spans="2:55" x14ac:dyDescent="0.25">
      <c r="B9" t="s">
        <v>6</v>
      </c>
      <c r="C9">
        <v>0.1</v>
      </c>
      <c r="D9">
        <v>0.1</v>
      </c>
      <c r="E9">
        <v>0.1</v>
      </c>
      <c r="F9">
        <v>0.15000000000000002</v>
      </c>
      <c r="G9">
        <v>0.1</v>
      </c>
      <c r="H9">
        <v>0.1</v>
      </c>
      <c r="I9">
        <v>0.1</v>
      </c>
      <c r="J9">
        <v>0.11</v>
      </c>
      <c r="K9">
        <v>0.1</v>
      </c>
      <c r="L9">
        <v>0.1</v>
      </c>
      <c r="M9">
        <v>0.1</v>
      </c>
      <c r="N9">
        <v>0.1</v>
      </c>
      <c r="O9">
        <v>0.1</v>
      </c>
      <c r="P9">
        <v>0.1</v>
      </c>
      <c r="Q9">
        <v>0.1</v>
      </c>
      <c r="R9">
        <v>0.1</v>
      </c>
      <c r="S9">
        <v>0.1</v>
      </c>
      <c r="T9">
        <v>0.1</v>
      </c>
      <c r="U9">
        <v>0.1</v>
      </c>
      <c r="V9">
        <v>0.1</v>
      </c>
      <c r="W9">
        <v>0.1</v>
      </c>
      <c r="X9">
        <v>0.1</v>
      </c>
      <c r="Y9">
        <v>0.1</v>
      </c>
      <c r="Z9">
        <v>0.1</v>
      </c>
      <c r="AA9">
        <v>0.1</v>
      </c>
      <c r="AB9">
        <v>0.1</v>
      </c>
      <c r="AC9">
        <v>0.1</v>
      </c>
      <c r="AD9">
        <v>0.35</v>
      </c>
      <c r="AE9">
        <v>0.1</v>
      </c>
      <c r="AF9">
        <v>0.1</v>
      </c>
      <c r="AG9">
        <v>0.1</v>
      </c>
      <c r="AH9">
        <v>0.1</v>
      </c>
      <c r="AI9">
        <v>0.1</v>
      </c>
      <c r="AJ9">
        <v>0.11</v>
      </c>
      <c r="AK9">
        <v>0.24</v>
      </c>
      <c r="AL9">
        <v>0.35</v>
      </c>
      <c r="AM9">
        <v>0.16</v>
      </c>
      <c r="AN9">
        <v>0.18</v>
      </c>
      <c r="AO9">
        <v>0.23</v>
      </c>
      <c r="AP9">
        <v>0.35</v>
      </c>
      <c r="AQ9">
        <v>0.35</v>
      </c>
      <c r="AR9">
        <v>0.35</v>
      </c>
      <c r="AS9">
        <v>0.1</v>
      </c>
      <c r="AT9">
        <v>0.2</v>
      </c>
      <c r="AU9">
        <v>0.35</v>
      </c>
      <c r="AV9">
        <v>0.1</v>
      </c>
      <c r="AW9">
        <v>0.13</v>
      </c>
      <c r="AX9">
        <v>0.35</v>
      </c>
      <c r="AY9">
        <v>0.1</v>
      </c>
      <c r="AZ9">
        <v>0.1</v>
      </c>
      <c r="BA9">
        <v>0.12</v>
      </c>
      <c r="BB9">
        <v>0.35</v>
      </c>
      <c r="BC9">
        <v>0.13</v>
      </c>
    </row>
    <row r="10" spans="2:55" x14ac:dyDescent="0.25">
      <c r="B10" t="s">
        <v>15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</row>
    <row r="11" spans="2:55" x14ac:dyDescent="0.25">
      <c r="B11">
        <v>0</v>
      </c>
      <c r="C11" s="6"/>
      <c r="D11" s="6"/>
      <c r="E11" s="6"/>
      <c r="F11" s="6"/>
      <c r="G11" s="7"/>
      <c r="H11" s="7"/>
      <c r="I11" s="7"/>
      <c r="J11" s="8"/>
      <c r="K11" s="8"/>
      <c r="L11" s="8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</row>
    <row r="12" spans="2:55" x14ac:dyDescent="0.25">
      <c r="B12">
        <v>1</v>
      </c>
      <c r="C12" s="6"/>
      <c r="D12" s="6"/>
      <c r="E12" s="6"/>
      <c r="F12" s="6"/>
      <c r="G12" s="7"/>
      <c r="H12" s="7"/>
      <c r="I12" s="7"/>
      <c r="J12" s="8"/>
      <c r="K12" s="8"/>
      <c r="L12" s="8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</row>
    <row r="13" spans="2:55" ht="14.45" x14ac:dyDescent="0.3">
      <c r="B13">
        <v>2</v>
      </c>
      <c r="C13" s="6"/>
      <c r="D13" s="6"/>
      <c r="E13" s="6"/>
      <c r="F13" s="6"/>
      <c r="G13" s="7"/>
      <c r="H13" s="7"/>
      <c r="I13" s="7"/>
      <c r="J13" s="8"/>
      <c r="K13" s="8"/>
      <c r="L13" s="8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</row>
    <row r="14" spans="2:55" ht="14.45" x14ac:dyDescent="0.3">
      <c r="B14">
        <v>3</v>
      </c>
      <c r="C14" s="6"/>
      <c r="D14" s="6"/>
      <c r="E14" s="6"/>
      <c r="F14" s="6"/>
      <c r="G14" s="7"/>
      <c r="H14" s="7"/>
      <c r="I14" s="7"/>
      <c r="J14" s="8"/>
      <c r="K14" s="8"/>
      <c r="L14" s="8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</row>
    <row r="15" spans="2:55" ht="14.45" x14ac:dyDescent="0.3">
      <c r="B15">
        <v>4</v>
      </c>
      <c r="C15" s="6"/>
      <c r="D15" s="6"/>
      <c r="E15" s="6"/>
      <c r="F15" s="6"/>
      <c r="G15" s="7"/>
      <c r="H15" s="7"/>
      <c r="I15" s="7"/>
      <c r="J15" s="8"/>
      <c r="K15" s="8"/>
      <c r="L15" s="8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</row>
    <row r="16" spans="2:55" ht="14.45" x14ac:dyDescent="0.3">
      <c r="B16">
        <v>5</v>
      </c>
      <c r="C16" s="6"/>
      <c r="D16" s="6"/>
      <c r="E16" s="6"/>
      <c r="F16" s="6"/>
      <c r="G16" s="7"/>
      <c r="H16" s="7"/>
      <c r="I16" s="7"/>
      <c r="J16" s="8"/>
      <c r="K16" s="8"/>
      <c r="L16" s="8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</row>
    <row r="17" spans="2:55" ht="14.45" x14ac:dyDescent="0.3">
      <c r="B17">
        <v>6</v>
      </c>
      <c r="C17" s="6"/>
      <c r="D17" s="6"/>
      <c r="E17" s="6"/>
      <c r="F17" s="6"/>
      <c r="G17" s="7"/>
      <c r="H17" s="7"/>
      <c r="I17" s="7"/>
      <c r="J17" s="8"/>
      <c r="K17" s="8"/>
      <c r="L17" s="8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</row>
    <row r="18" spans="2:55" ht="14.45" x14ac:dyDescent="0.3">
      <c r="B18">
        <v>7</v>
      </c>
      <c r="C18" s="6"/>
      <c r="D18" s="6"/>
      <c r="E18" s="6"/>
      <c r="F18" s="6"/>
      <c r="G18" s="7"/>
      <c r="H18" s="7"/>
      <c r="I18" s="7"/>
      <c r="J18" s="8"/>
      <c r="K18" s="8"/>
      <c r="L18" s="8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</row>
    <row r="19" spans="2:55" ht="14.45" x14ac:dyDescent="0.3">
      <c r="B19">
        <v>8</v>
      </c>
      <c r="C19" s="6"/>
      <c r="D19" s="6"/>
      <c r="E19" s="6"/>
      <c r="F19" s="6"/>
      <c r="G19" s="7"/>
      <c r="H19" s="7"/>
      <c r="I19" s="7"/>
      <c r="J19" s="8"/>
      <c r="K19" s="8"/>
      <c r="L19" s="8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</row>
    <row r="20" spans="2:55" ht="14.45" x14ac:dyDescent="0.3">
      <c r="B20">
        <v>9</v>
      </c>
      <c r="C20" s="6"/>
      <c r="D20" s="6"/>
      <c r="E20" s="6"/>
      <c r="F20" s="6"/>
      <c r="G20" s="7"/>
      <c r="H20" s="7"/>
      <c r="I20" s="7"/>
      <c r="J20" s="8"/>
      <c r="K20" s="8"/>
      <c r="L20" s="8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</row>
    <row r="21" spans="2:55" ht="14.45" x14ac:dyDescent="0.3">
      <c r="B21">
        <v>10</v>
      </c>
      <c r="C21" s="6"/>
      <c r="D21" s="6"/>
      <c r="E21" s="6"/>
      <c r="F21" s="6"/>
      <c r="G21" s="7"/>
      <c r="H21" s="7"/>
      <c r="I21" s="7"/>
      <c r="J21" s="8"/>
      <c r="K21" s="8"/>
      <c r="L21" s="8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</row>
    <row r="22" spans="2:55" ht="14.45" x14ac:dyDescent="0.3">
      <c r="B22">
        <v>11</v>
      </c>
      <c r="C22" s="6"/>
      <c r="D22" s="6"/>
      <c r="E22" s="6"/>
      <c r="F22" s="6"/>
      <c r="G22" s="7"/>
      <c r="H22" s="7"/>
      <c r="I22" s="7"/>
      <c r="J22" s="8"/>
      <c r="K22" s="8"/>
      <c r="L22" s="8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</row>
    <row r="23" spans="2:55" ht="14.45" x14ac:dyDescent="0.3">
      <c r="B23">
        <v>12</v>
      </c>
      <c r="C23" s="6"/>
      <c r="D23" s="6"/>
      <c r="E23" s="6"/>
      <c r="F23" s="6"/>
      <c r="G23" s="7"/>
      <c r="H23" s="7"/>
      <c r="I23" s="7"/>
      <c r="J23" s="8"/>
      <c r="K23" s="8"/>
      <c r="L23" s="8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</row>
    <row r="24" spans="2:55" ht="14.45" x14ac:dyDescent="0.3">
      <c r="B24">
        <v>13</v>
      </c>
      <c r="C24" s="6"/>
      <c r="D24" s="6"/>
      <c r="E24" s="6"/>
      <c r="F24" s="6"/>
      <c r="G24" s="7"/>
      <c r="H24" s="7"/>
      <c r="I24" s="7"/>
      <c r="J24" s="8"/>
      <c r="K24" s="8"/>
      <c r="L24" s="8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</row>
    <row r="25" spans="2:55" x14ac:dyDescent="0.25">
      <c r="B25">
        <v>14</v>
      </c>
      <c r="C25" s="6"/>
      <c r="D25" s="6"/>
      <c r="E25" s="6"/>
      <c r="F25" s="6"/>
      <c r="G25" s="7"/>
      <c r="H25" s="7"/>
      <c r="I25" s="7"/>
      <c r="J25" s="8"/>
      <c r="K25" s="8"/>
      <c r="L25" s="8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</row>
    <row r="26" spans="2:55" x14ac:dyDescent="0.25">
      <c r="B26">
        <v>15</v>
      </c>
      <c r="C26" s="6"/>
      <c r="D26" s="6"/>
      <c r="E26" s="6"/>
      <c r="F26" s="6"/>
      <c r="G26" s="7"/>
      <c r="H26" s="7"/>
      <c r="I26" s="7"/>
      <c r="J26" s="8"/>
      <c r="K26" s="8"/>
      <c r="L26" s="8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</row>
    <row r="27" spans="2:55" x14ac:dyDescent="0.25">
      <c r="B27">
        <v>16</v>
      </c>
      <c r="C27" s="6"/>
      <c r="D27" s="6"/>
      <c r="E27" s="6"/>
      <c r="F27" s="6"/>
      <c r="G27" s="7"/>
      <c r="H27" s="7"/>
      <c r="I27" s="7"/>
      <c r="J27" s="8"/>
      <c r="K27" s="8"/>
      <c r="L27" s="8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</row>
    <row r="28" spans="2:55" x14ac:dyDescent="0.25">
      <c r="B28">
        <v>17</v>
      </c>
      <c r="C28" s="6"/>
      <c r="D28" s="6"/>
      <c r="E28" s="6"/>
      <c r="F28" s="6"/>
      <c r="G28" s="7"/>
      <c r="H28" s="7"/>
      <c r="I28" s="7"/>
      <c r="J28" s="8"/>
      <c r="K28" s="8"/>
      <c r="L28" s="8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</row>
    <row r="29" spans="2:55" x14ac:dyDescent="0.25">
      <c r="B29">
        <v>18</v>
      </c>
      <c r="C29" s="6"/>
      <c r="D29" s="6"/>
      <c r="E29" s="6"/>
      <c r="F29" s="6"/>
      <c r="G29" s="7"/>
      <c r="H29" s="7"/>
      <c r="I29" s="7"/>
      <c r="J29" s="8"/>
      <c r="K29" s="8"/>
      <c r="L29" s="8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</row>
    <row r="30" spans="2:55" x14ac:dyDescent="0.25">
      <c r="B30">
        <v>19</v>
      </c>
      <c r="C30" s="6"/>
      <c r="D30" s="6"/>
      <c r="E30" s="6"/>
      <c r="F30" s="6"/>
      <c r="G30" s="7"/>
      <c r="H30" s="7"/>
      <c r="I30" s="7"/>
      <c r="J30" s="8"/>
      <c r="K30" s="8"/>
      <c r="L30" s="8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</row>
    <row r="31" spans="2:55" x14ac:dyDescent="0.25">
      <c r="B31">
        <v>20</v>
      </c>
      <c r="C31" s="6"/>
      <c r="D31" s="6"/>
      <c r="E31" s="6"/>
      <c r="F31" s="6"/>
      <c r="G31" s="7"/>
      <c r="H31" s="7"/>
      <c r="I31" s="7"/>
      <c r="J31" s="8"/>
      <c r="K31" s="8"/>
      <c r="L31" s="8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</row>
    <row r="32" spans="2:55" x14ac:dyDescent="0.25">
      <c r="B32">
        <v>21</v>
      </c>
      <c r="C32" s="6"/>
      <c r="D32" s="6"/>
      <c r="E32" s="6"/>
      <c r="F32" s="6"/>
      <c r="G32" s="7"/>
      <c r="H32" s="7"/>
      <c r="I32" s="7"/>
      <c r="J32" s="8"/>
      <c r="K32" s="8"/>
      <c r="L32" s="8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</row>
    <row r="33" spans="2:55" x14ac:dyDescent="0.25">
      <c r="B33">
        <v>22</v>
      </c>
      <c r="C33" s="6"/>
      <c r="D33" s="6"/>
      <c r="E33" s="6"/>
      <c r="F33" s="6"/>
      <c r="G33" s="7"/>
      <c r="H33" s="7"/>
      <c r="I33" s="7"/>
      <c r="J33" s="8"/>
      <c r="K33" s="8"/>
      <c r="L33" s="8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</row>
    <row r="34" spans="2:55" x14ac:dyDescent="0.25">
      <c r="B34">
        <v>23</v>
      </c>
      <c r="C34" s="6"/>
      <c r="D34" s="6"/>
      <c r="E34" s="6"/>
      <c r="F34" s="6"/>
      <c r="G34" s="7"/>
      <c r="H34" s="7"/>
      <c r="I34" s="7"/>
      <c r="J34" s="8"/>
      <c r="K34" s="8"/>
      <c r="L34" s="8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</row>
    <row r="35" spans="2:55" x14ac:dyDescent="0.25">
      <c r="B35">
        <v>24</v>
      </c>
      <c r="C35" s="6"/>
      <c r="D35" s="6"/>
      <c r="E35" s="6"/>
      <c r="F35" s="6"/>
      <c r="G35" s="7"/>
      <c r="H35" s="7"/>
      <c r="I35" s="7"/>
      <c r="J35" s="8"/>
      <c r="K35" s="8"/>
      <c r="L35" s="8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</row>
    <row r="36" spans="2:55" x14ac:dyDescent="0.25">
      <c r="B36">
        <v>25</v>
      </c>
      <c r="C36" s="6"/>
      <c r="D36" s="6"/>
      <c r="E36" s="6"/>
      <c r="F36" s="6"/>
      <c r="G36" s="7"/>
      <c r="H36" s="7"/>
      <c r="I36" s="7"/>
      <c r="J36" s="8"/>
      <c r="K36" s="8"/>
      <c r="L36" s="8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</row>
    <row r="37" spans="2:55" x14ac:dyDescent="0.25">
      <c r="B37">
        <v>26</v>
      </c>
      <c r="C37" s="6"/>
      <c r="D37" s="6"/>
      <c r="E37" s="6"/>
      <c r="F37" s="6"/>
      <c r="G37" s="7"/>
      <c r="H37" s="7"/>
      <c r="I37" s="7"/>
      <c r="J37" s="8"/>
      <c r="K37" s="8"/>
      <c r="L37" s="8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</row>
    <row r="38" spans="2:55" x14ac:dyDescent="0.25">
      <c r="B38">
        <v>27</v>
      </c>
      <c r="C38" s="6"/>
      <c r="D38" s="6"/>
      <c r="E38" s="6"/>
      <c r="F38" s="6"/>
      <c r="G38" s="7"/>
      <c r="H38" s="7"/>
      <c r="I38" s="7"/>
      <c r="J38" s="8"/>
      <c r="K38" s="8"/>
      <c r="L38" s="8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</row>
    <row r="39" spans="2:55" x14ac:dyDescent="0.25">
      <c r="B39">
        <v>28</v>
      </c>
      <c r="C39" s="6"/>
      <c r="D39" s="6"/>
      <c r="E39" s="6"/>
      <c r="F39" s="6"/>
      <c r="G39" s="7"/>
      <c r="H39" s="7"/>
      <c r="I39" s="7"/>
      <c r="J39" s="8"/>
      <c r="K39" s="8"/>
      <c r="L39" s="8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</row>
    <row r="40" spans="2:55" x14ac:dyDescent="0.25">
      <c r="B40">
        <v>29</v>
      </c>
      <c r="C40" s="6"/>
      <c r="D40" s="6"/>
      <c r="E40" s="6"/>
      <c r="F40" s="6"/>
      <c r="G40" s="7"/>
      <c r="H40" s="7"/>
      <c r="I40" s="7"/>
      <c r="J40" s="8"/>
      <c r="K40" s="8"/>
      <c r="L40" s="8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</row>
    <row r="41" spans="2:55" x14ac:dyDescent="0.25">
      <c r="B41">
        <v>30</v>
      </c>
      <c r="C41" s="6"/>
      <c r="D41" s="6"/>
      <c r="E41" s="6"/>
      <c r="F41" s="6"/>
      <c r="G41" s="7"/>
      <c r="H41" s="7"/>
      <c r="I41" s="7"/>
      <c r="J41" s="8"/>
      <c r="K41" s="8"/>
      <c r="L41" s="8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</row>
    <row r="42" spans="2:55" x14ac:dyDescent="0.25">
      <c r="B42">
        <v>31</v>
      </c>
      <c r="C42" s="6"/>
      <c r="D42" s="6"/>
      <c r="E42" s="6"/>
      <c r="F42" s="6"/>
      <c r="G42" s="7"/>
      <c r="H42" s="7"/>
      <c r="I42" s="7"/>
      <c r="J42" s="8"/>
      <c r="K42" s="8"/>
      <c r="L42" s="8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</row>
    <row r="43" spans="2:55" x14ac:dyDescent="0.25">
      <c r="B43">
        <v>32</v>
      </c>
      <c r="C43" s="6"/>
      <c r="D43" s="6"/>
      <c r="E43" s="6"/>
      <c r="F43" s="6"/>
      <c r="G43" s="7"/>
      <c r="H43" s="7"/>
      <c r="I43" s="7"/>
      <c r="J43" s="8"/>
      <c r="K43" s="8"/>
      <c r="L43" s="8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</row>
    <row r="44" spans="2:55" x14ac:dyDescent="0.25">
      <c r="B44">
        <v>33</v>
      </c>
      <c r="C44" s="6"/>
      <c r="D44" s="6"/>
      <c r="E44" s="6"/>
      <c r="F44" s="6"/>
      <c r="G44" s="7"/>
      <c r="H44" s="7"/>
      <c r="I44" s="7"/>
      <c r="J44" s="8"/>
      <c r="K44" s="8"/>
      <c r="L44" s="8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</row>
    <row r="45" spans="2:55" x14ac:dyDescent="0.25">
      <c r="B45">
        <v>34</v>
      </c>
      <c r="C45" s="6"/>
      <c r="D45" s="6"/>
      <c r="E45" s="6"/>
      <c r="F45" s="6"/>
      <c r="G45" s="7"/>
      <c r="H45" s="7"/>
      <c r="I45" s="7"/>
      <c r="J45" s="8"/>
      <c r="K45" s="8"/>
      <c r="L45" s="8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</row>
    <row r="46" spans="2:55" x14ac:dyDescent="0.25">
      <c r="B46">
        <v>35</v>
      </c>
      <c r="C46" s="6"/>
      <c r="D46" s="6"/>
      <c r="E46" s="6"/>
      <c r="F46" s="6"/>
      <c r="G46" s="7"/>
      <c r="H46" s="7"/>
      <c r="I46" s="7"/>
      <c r="J46" s="8"/>
      <c r="K46" s="8"/>
      <c r="L46" s="8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</row>
    <row r="47" spans="2:55" x14ac:dyDescent="0.25">
      <c r="B47">
        <v>36</v>
      </c>
      <c r="C47" s="6"/>
      <c r="D47" s="6"/>
      <c r="E47" s="6"/>
      <c r="F47" s="6"/>
      <c r="G47" s="7"/>
      <c r="H47" s="7"/>
      <c r="I47" s="7"/>
      <c r="J47" s="8"/>
      <c r="K47" s="8"/>
      <c r="L47" s="8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</row>
    <row r="48" spans="2:55" x14ac:dyDescent="0.25">
      <c r="B48">
        <v>37</v>
      </c>
      <c r="C48" s="6"/>
      <c r="D48" s="6"/>
      <c r="E48" s="6"/>
      <c r="F48" s="6"/>
      <c r="G48" s="7"/>
      <c r="H48" s="7"/>
      <c r="I48" s="7"/>
      <c r="J48" s="8"/>
      <c r="K48" s="8"/>
      <c r="L48" s="8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</row>
    <row r="49" spans="2:55" x14ac:dyDescent="0.25">
      <c r="B49">
        <v>38</v>
      </c>
      <c r="C49" s="6"/>
      <c r="D49" s="6"/>
      <c r="E49" s="6"/>
      <c r="F49" s="6"/>
      <c r="G49" s="7"/>
      <c r="H49" s="7"/>
      <c r="I49" s="7"/>
      <c r="J49" s="8"/>
      <c r="K49" s="8"/>
      <c r="L49" s="8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</row>
    <row r="50" spans="2:55" x14ac:dyDescent="0.25">
      <c r="B50">
        <v>39</v>
      </c>
      <c r="C50" s="6"/>
      <c r="D50" s="6"/>
      <c r="E50" s="6"/>
      <c r="F50" s="6"/>
      <c r="G50" s="7"/>
      <c r="H50" s="7"/>
      <c r="I50" s="7"/>
      <c r="J50" s="8"/>
      <c r="K50" s="8"/>
      <c r="L50" s="8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</row>
    <row r="51" spans="2:55" x14ac:dyDescent="0.25">
      <c r="B51">
        <v>40</v>
      </c>
      <c r="C51" s="6"/>
      <c r="D51" s="6"/>
      <c r="E51" s="6"/>
      <c r="F51" s="6"/>
      <c r="G51" s="7"/>
      <c r="H51" s="7"/>
      <c r="I51" s="7"/>
      <c r="J51" s="8"/>
      <c r="K51" s="8"/>
      <c r="L51" s="8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</row>
    <row r="52" spans="2:55" x14ac:dyDescent="0.25">
      <c r="B52">
        <v>41</v>
      </c>
      <c r="C52" s="6"/>
      <c r="D52" s="6"/>
      <c r="E52" s="6"/>
      <c r="F52" s="6"/>
      <c r="G52" s="7"/>
      <c r="H52" s="7"/>
      <c r="I52" s="7"/>
      <c r="J52" s="8"/>
      <c r="K52" s="8"/>
      <c r="L52" s="8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</row>
    <row r="53" spans="2:55" x14ac:dyDescent="0.25">
      <c r="B53">
        <v>42</v>
      </c>
      <c r="C53" s="6"/>
      <c r="D53" s="6"/>
      <c r="E53" s="6"/>
      <c r="F53" s="6"/>
      <c r="G53" s="7"/>
      <c r="H53" s="7"/>
      <c r="I53" s="7"/>
      <c r="J53" s="8"/>
      <c r="K53" s="8"/>
      <c r="L53" s="8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</row>
    <row r="54" spans="2:55" x14ac:dyDescent="0.25">
      <c r="B54">
        <v>43</v>
      </c>
      <c r="C54" s="6"/>
      <c r="D54" s="6"/>
      <c r="E54" s="6"/>
      <c r="F54" s="6"/>
      <c r="G54" s="7"/>
      <c r="H54" s="7"/>
      <c r="I54" s="7"/>
      <c r="J54" s="8"/>
      <c r="K54" s="8"/>
      <c r="L54" s="8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</row>
    <row r="55" spans="2:55" x14ac:dyDescent="0.25">
      <c r="B55">
        <v>44</v>
      </c>
      <c r="C55" s="6"/>
      <c r="D55" s="6"/>
      <c r="E55" s="6"/>
      <c r="F55" s="6"/>
      <c r="G55" s="7"/>
      <c r="H55" s="7"/>
      <c r="I55" s="7"/>
      <c r="J55" s="8"/>
      <c r="K55" s="8"/>
      <c r="L55" s="8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</row>
    <row r="56" spans="2:55" x14ac:dyDescent="0.25">
      <c r="B56">
        <v>45</v>
      </c>
      <c r="C56" s="6"/>
      <c r="D56" s="6"/>
      <c r="E56" s="6"/>
      <c r="F56" s="6"/>
      <c r="G56" s="7"/>
      <c r="H56" s="7"/>
      <c r="I56" s="7"/>
      <c r="J56" s="8"/>
      <c r="K56" s="8"/>
      <c r="L56" s="8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</row>
    <row r="57" spans="2:55" x14ac:dyDescent="0.25">
      <c r="B57">
        <v>46</v>
      </c>
      <c r="C57" s="6"/>
      <c r="D57" s="6"/>
      <c r="E57" s="6"/>
      <c r="F57" s="6"/>
      <c r="G57" s="7"/>
      <c r="H57" s="7"/>
      <c r="I57" s="7"/>
      <c r="J57" s="8"/>
      <c r="K57" s="8"/>
      <c r="L57" s="8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</row>
    <row r="58" spans="2:55" x14ac:dyDescent="0.25">
      <c r="B58">
        <v>47</v>
      </c>
      <c r="C58" s="6"/>
      <c r="D58" s="6"/>
      <c r="E58" s="6"/>
      <c r="F58" s="6"/>
      <c r="G58" s="7"/>
      <c r="H58" s="7"/>
      <c r="I58" s="7"/>
      <c r="J58" s="8"/>
      <c r="K58" s="8"/>
      <c r="L58" s="8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</row>
    <row r="59" spans="2:55" x14ac:dyDescent="0.25">
      <c r="B59">
        <v>48</v>
      </c>
      <c r="C59" s="6"/>
      <c r="D59" s="6"/>
      <c r="E59" s="6"/>
      <c r="F59" s="6"/>
      <c r="G59" s="7"/>
      <c r="H59" s="7"/>
      <c r="I59" s="7"/>
      <c r="J59" s="8"/>
      <c r="K59" s="8"/>
      <c r="L59" s="8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</row>
    <row r="60" spans="2:55" x14ac:dyDescent="0.25">
      <c r="B60">
        <v>49</v>
      </c>
      <c r="C60" s="6"/>
      <c r="D60" s="6"/>
      <c r="E60" s="6"/>
      <c r="F60" s="6"/>
      <c r="G60" s="7"/>
      <c r="H60" s="7"/>
      <c r="I60" s="7"/>
      <c r="J60" s="8"/>
      <c r="K60" s="8"/>
      <c r="L60" s="8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</row>
    <row r="61" spans="2:55" x14ac:dyDescent="0.25">
      <c r="B61">
        <v>50</v>
      </c>
      <c r="C61" s="6"/>
      <c r="D61" s="6"/>
      <c r="E61" s="6"/>
      <c r="F61" s="6"/>
      <c r="G61" s="7"/>
      <c r="H61" s="7"/>
      <c r="I61" s="7"/>
      <c r="J61" s="8"/>
      <c r="K61" s="8"/>
      <c r="L61" s="8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</row>
    <row r="62" spans="2:55" x14ac:dyDescent="0.25">
      <c r="B62">
        <v>51</v>
      </c>
      <c r="C62" s="6"/>
      <c r="D62" s="6"/>
      <c r="E62" s="6"/>
      <c r="F62" s="6"/>
      <c r="G62" s="7"/>
      <c r="H62" s="7"/>
      <c r="I62" s="7"/>
      <c r="J62" s="8"/>
      <c r="K62" s="8"/>
      <c r="L62" s="8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</row>
    <row r="63" spans="2:55" x14ac:dyDescent="0.25">
      <c r="B63">
        <v>52</v>
      </c>
      <c r="C63" s="6"/>
      <c r="D63" s="6"/>
      <c r="E63" s="6"/>
      <c r="F63" s="6"/>
      <c r="G63" s="7"/>
      <c r="H63" s="7"/>
      <c r="I63" s="7"/>
      <c r="J63" s="8"/>
      <c r="K63" s="8"/>
      <c r="L63" s="8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</row>
    <row r="64" spans="2:55" x14ac:dyDescent="0.25">
      <c r="B64">
        <v>53</v>
      </c>
      <c r="C64" s="6"/>
      <c r="D64" s="6"/>
      <c r="E64" s="6"/>
      <c r="F64" s="6"/>
      <c r="G64" s="7"/>
      <c r="H64" s="7"/>
      <c r="I64" s="7"/>
      <c r="J64" s="8"/>
      <c r="K64" s="8"/>
      <c r="L64" s="8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</row>
    <row r="65" spans="2:55" x14ac:dyDescent="0.25">
      <c r="B65">
        <v>54</v>
      </c>
      <c r="C65" s="6"/>
      <c r="D65" s="6"/>
      <c r="E65" s="6"/>
      <c r="F65" s="6"/>
      <c r="G65" s="7"/>
      <c r="H65" s="7"/>
      <c r="I65" s="7"/>
      <c r="J65" s="8"/>
      <c r="K65" s="8"/>
      <c r="L65" s="8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</row>
    <row r="66" spans="2:55" x14ac:dyDescent="0.25">
      <c r="B66">
        <v>55</v>
      </c>
      <c r="C66" s="6"/>
      <c r="D66" s="6"/>
      <c r="E66" s="6"/>
      <c r="F66" s="6"/>
      <c r="G66" s="7"/>
      <c r="H66" s="7"/>
      <c r="I66" s="7"/>
      <c r="J66" s="8"/>
      <c r="K66" s="8"/>
      <c r="L66" s="8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</row>
    <row r="67" spans="2:55" x14ac:dyDescent="0.25">
      <c r="B67">
        <v>56</v>
      </c>
      <c r="C67" s="6"/>
      <c r="D67" s="6"/>
      <c r="E67" s="6"/>
      <c r="F67" s="6"/>
      <c r="G67" s="7"/>
      <c r="H67" s="7"/>
      <c r="I67" s="7"/>
      <c r="J67" s="8"/>
      <c r="K67" s="8"/>
      <c r="L67" s="8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</row>
    <row r="68" spans="2:55" x14ac:dyDescent="0.25">
      <c r="B68">
        <v>57</v>
      </c>
      <c r="C68" s="6"/>
      <c r="D68" s="6"/>
      <c r="E68" s="6"/>
      <c r="F68" s="6"/>
      <c r="G68" s="7"/>
      <c r="H68" s="7"/>
      <c r="I68" s="7"/>
      <c r="J68" s="8"/>
      <c r="K68" s="8"/>
      <c r="L68" s="8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</row>
    <row r="69" spans="2:55" x14ac:dyDescent="0.25">
      <c r="B69">
        <v>58</v>
      </c>
      <c r="C69" s="6"/>
      <c r="D69" s="6"/>
      <c r="E69" s="6"/>
      <c r="F69" s="6"/>
      <c r="G69" s="7"/>
      <c r="H69" s="7"/>
      <c r="I69" s="7"/>
      <c r="J69" s="8"/>
      <c r="K69" s="8"/>
      <c r="L69" s="8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</row>
    <row r="70" spans="2:55" x14ac:dyDescent="0.25">
      <c r="B70">
        <v>59</v>
      </c>
      <c r="C70" s="6"/>
      <c r="D70" s="6"/>
      <c r="E70" s="6"/>
      <c r="F70" s="6"/>
      <c r="G70" s="7"/>
      <c r="H70" s="7"/>
      <c r="I70" s="7"/>
      <c r="J70" s="8"/>
      <c r="K70" s="8"/>
      <c r="L70" s="8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</row>
    <row r="71" spans="2:55" x14ac:dyDescent="0.25">
      <c r="B71">
        <v>60</v>
      </c>
      <c r="C71" s="6"/>
      <c r="D71" s="6"/>
      <c r="E71" s="6"/>
      <c r="F71" s="6"/>
      <c r="G71" s="7"/>
      <c r="H71" s="7"/>
      <c r="I71" s="7"/>
      <c r="J71" s="8"/>
      <c r="K71" s="8"/>
      <c r="L71" s="8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</row>
    <row r="72" spans="2:55" x14ac:dyDescent="0.25">
      <c r="B72">
        <v>61</v>
      </c>
      <c r="C72" s="6"/>
      <c r="D72" s="6"/>
      <c r="E72" s="6"/>
      <c r="F72" s="6"/>
      <c r="G72" s="7"/>
      <c r="H72" s="7"/>
      <c r="I72" s="7"/>
      <c r="J72" s="8"/>
      <c r="K72" s="8"/>
      <c r="L72" s="8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</row>
    <row r="73" spans="2:55" x14ac:dyDescent="0.25">
      <c r="B73">
        <v>62</v>
      </c>
      <c r="C73" s="6"/>
      <c r="D73" s="6"/>
      <c r="E73" s="6"/>
      <c r="F73" s="6"/>
      <c r="G73" s="7"/>
      <c r="H73" s="7"/>
      <c r="I73" s="7"/>
      <c r="J73" s="8"/>
      <c r="K73" s="8"/>
      <c r="L73" s="8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</row>
    <row r="74" spans="2:55" x14ac:dyDescent="0.25">
      <c r="B74">
        <v>63</v>
      </c>
      <c r="C74" s="6"/>
      <c r="D74" s="6"/>
      <c r="E74" s="6"/>
      <c r="F74" s="6"/>
      <c r="G74" s="7"/>
      <c r="H74" s="7"/>
      <c r="I74" s="7"/>
      <c r="J74" s="8"/>
      <c r="K74" s="8"/>
      <c r="L74" s="8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</row>
    <row r="75" spans="2:55" x14ac:dyDescent="0.25">
      <c r="B75">
        <v>64</v>
      </c>
      <c r="C75" s="6"/>
      <c r="D75" s="6"/>
      <c r="E75" s="6"/>
      <c r="F75" s="6"/>
      <c r="G75" s="7"/>
      <c r="H75" s="7"/>
      <c r="I75" s="7"/>
      <c r="J75" s="8"/>
      <c r="K75" s="8"/>
      <c r="L75" s="8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</row>
    <row r="76" spans="2:55" x14ac:dyDescent="0.25">
      <c r="B76">
        <v>65</v>
      </c>
      <c r="C76" s="6"/>
      <c r="D76" s="6"/>
      <c r="E76" s="6"/>
      <c r="F76" s="6"/>
      <c r="G76" s="7"/>
      <c r="H76" s="7"/>
      <c r="I76" s="7"/>
      <c r="J76" s="8"/>
      <c r="K76" s="8"/>
      <c r="L76" s="8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</row>
    <row r="77" spans="2:55" x14ac:dyDescent="0.25">
      <c r="B77">
        <v>66</v>
      </c>
      <c r="C77" s="6"/>
      <c r="D77" s="6"/>
      <c r="E77" s="6"/>
      <c r="F77" s="6"/>
      <c r="G77" s="7"/>
      <c r="H77" s="7"/>
      <c r="I77" s="7"/>
      <c r="J77" s="8"/>
      <c r="K77" s="8"/>
      <c r="L77" s="8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</row>
    <row r="78" spans="2:55" x14ac:dyDescent="0.25">
      <c r="B78">
        <v>67</v>
      </c>
      <c r="C78" s="6"/>
      <c r="D78" s="6"/>
      <c r="E78" s="6"/>
      <c r="F78" s="6"/>
      <c r="G78" s="7"/>
      <c r="H78" s="7"/>
      <c r="I78" s="7"/>
      <c r="J78" s="8"/>
      <c r="K78" s="8"/>
      <c r="L78" s="8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</row>
    <row r="79" spans="2:55" x14ac:dyDescent="0.25">
      <c r="B79">
        <v>68</v>
      </c>
      <c r="C79" s="6"/>
      <c r="D79" s="6"/>
      <c r="E79" s="6"/>
      <c r="F79" s="6"/>
      <c r="G79" s="7"/>
      <c r="H79" s="7"/>
      <c r="I79" s="7"/>
      <c r="J79" s="8"/>
      <c r="K79" s="8"/>
      <c r="L79" s="8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</row>
    <row r="80" spans="2:55" x14ac:dyDescent="0.25">
      <c r="B80">
        <v>69</v>
      </c>
      <c r="C80" s="6"/>
      <c r="D80" s="6"/>
      <c r="E80" s="6"/>
      <c r="F80" s="6"/>
      <c r="G80" s="7"/>
      <c r="H80" s="7"/>
      <c r="I80" s="7"/>
      <c r="J80" s="8"/>
      <c r="K80" s="8"/>
      <c r="L80" s="8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</row>
    <row r="81" spans="2:55" x14ac:dyDescent="0.25">
      <c r="B81">
        <v>70</v>
      </c>
      <c r="C81" s="6"/>
      <c r="D81" s="6"/>
      <c r="E81" s="6"/>
      <c r="F81" s="6"/>
      <c r="G81" s="7"/>
      <c r="H81" s="7"/>
      <c r="I81" s="7"/>
      <c r="J81" s="8"/>
      <c r="K81" s="8"/>
      <c r="L81" s="8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</row>
    <row r="82" spans="2:55" x14ac:dyDescent="0.25">
      <c r="B82">
        <v>71</v>
      </c>
      <c r="C82" s="6"/>
      <c r="D82" s="6"/>
      <c r="E82" s="6"/>
      <c r="F82" s="6"/>
      <c r="G82" s="7"/>
      <c r="H82" s="7"/>
      <c r="I82" s="7"/>
      <c r="J82" s="8"/>
      <c r="K82" s="8"/>
      <c r="L82" s="8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</row>
    <row r="83" spans="2:55" x14ac:dyDescent="0.25">
      <c r="B83">
        <v>72</v>
      </c>
      <c r="C83" s="6"/>
      <c r="D83" s="6"/>
      <c r="E83" s="6"/>
      <c r="F83" s="6"/>
      <c r="G83" s="7"/>
      <c r="H83" s="7"/>
      <c r="I83" s="7"/>
      <c r="J83" s="8"/>
      <c r="K83" s="8"/>
      <c r="L83" s="8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</row>
    <row r="84" spans="2:55" x14ac:dyDescent="0.25">
      <c r="B84">
        <v>73</v>
      </c>
      <c r="C84" s="6"/>
      <c r="D84" s="6"/>
      <c r="E84" s="6"/>
      <c r="F84" s="6"/>
      <c r="G84" s="7"/>
      <c r="H84" s="7"/>
      <c r="I84" s="7"/>
      <c r="J84" s="8"/>
      <c r="K84" s="8"/>
      <c r="L84" s="8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</row>
    <row r="85" spans="2:55" x14ac:dyDescent="0.25">
      <c r="B85">
        <v>74</v>
      </c>
      <c r="C85" s="6"/>
      <c r="D85" s="6"/>
      <c r="E85" s="6"/>
      <c r="F85" s="6"/>
      <c r="G85" s="7"/>
      <c r="H85" s="7"/>
      <c r="I85" s="7"/>
      <c r="J85" s="8"/>
      <c r="K85" s="8"/>
      <c r="L85" s="8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</row>
    <row r="86" spans="2:55" x14ac:dyDescent="0.25">
      <c r="B86">
        <v>75</v>
      </c>
      <c r="C86" s="6"/>
      <c r="D86" s="6"/>
      <c r="E86" s="6"/>
      <c r="F86" s="6"/>
      <c r="G86" s="7"/>
      <c r="H86" s="7"/>
      <c r="I86" s="7"/>
      <c r="J86" s="8"/>
      <c r="K86" s="8"/>
      <c r="L86" s="8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</row>
    <row r="87" spans="2:55" x14ac:dyDescent="0.25">
      <c r="B87">
        <v>76</v>
      </c>
      <c r="C87" s="6"/>
      <c r="D87" s="6"/>
      <c r="E87" s="6"/>
      <c r="F87" s="6"/>
      <c r="G87" s="7"/>
      <c r="H87" s="7"/>
      <c r="I87" s="7"/>
      <c r="J87" s="8"/>
      <c r="K87" s="8"/>
      <c r="L87" s="8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</row>
    <row r="88" spans="2:55" x14ac:dyDescent="0.25">
      <c r="B88">
        <v>77</v>
      </c>
      <c r="C88" s="6"/>
      <c r="D88" s="6"/>
      <c r="E88" s="6"/>
      <c r="F88" s="6"/>
      <c r="G88" s="7"/>
      <c r="H88" s="7"/>
      <c r="I88" s="7"/>
      <c r="J88" s="8"/>
      <c r="K88" s="8"/>
      <c r="L88" s="8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</row>
    <row r="89" spans="2:55" x14ac:dyDescent="0.25">
      <c r="B89">
        <v>78</v>
      </c>
      <c r="C89" s="6"/>
      <c r="D89" s="6"/>
      <c r="E89" s="6"/>
      <c r="F89" s="6"/>
      <c r="G89" s="7"/>
      <c r="H89" s="7"/>
      <c r="I89" s="7"/>
      <c r="J89" s="8"/>
      <c r="K89" s="8"/>
      <c r="L89" s="8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</row>
    <row r="90" spans="2:55" x14ac:dyDescent="0.25">
      <c r="B90">
        <v>79</v>
      </c>
      <c r="C90" s="6"/>
      <c r="D90" s="6"/>
      <c r="E90" s="6"/>
      <c r="F90" s="6"/>
      <c r="G90" s="7"/>
      <c r="H90" s="7"/>
      <c r="I90" s="7"/>
      <c r="J90" s="8"/>
      <c r="K90" s="8"/>
      <c r="L90" s="8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</row>
    <row r="91" spans="2:55" x14ac:dyDescent="0.25">
      <c r="B91">
        <v>80</v>
      </c>
      <c r="C91" s="6"/>
      <c r="D91" s="6"/>
      <c r="E91" s="6"/>
      <c r="F91" s="6"/>
      <c r="G91" s="7"/>
      <c r="H91" s="7"/>
      <c r="I91" s="7"/>
      <c r="J91" s="8"/>
      <c r="K91" s="8"/>
      <c r="L91" s="8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</row>
    <row r="92" spans="2:55" x14ac:dyDescent="0.25">
      <c r="B92">
        <v>81</v>
      </c>
      <c r="C92" s="6"/>
      <c r="D92" s="6"/>
      <c r="E92" s="6"/>
      <c r="F92" s="6"/>
      <c r="G92" s="7"/>
      <c r="H92" s="7"/>
      <c r="I92" s="7"/>
      <c r="J92" s="8"/>
      <c r="K92" s="8"/>
      <c r="L92" s="8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</row>
    <row r="93" spans="2:55" x14ac:dyDescent="0.25">
      <c r="B93">
        <v>82</v>
      </c>
      <c r="C93" s="6"/>
      <c r="D93" s="6"/>
      <c r="E93" s="6"/>
      <c r="F93" s="6"/>
      <c r="G93" s="7"/>
      <c r="H93" s="7"/>
      <c r="I93" s="7"/>
      <c r="J93" s="8"/>
      <c r="K93" s="8"/>
      <c r="L93" s="8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</row>
    <row r="94" spans="2:55" x14ac:dyDescent="0.25">
      <c r="B94">
        <v>83</v>
      </c>
      <c r="C94" s="6"/>
      <c r="D94" s="6"/>
      <c r="E94" s="6"/>
      <c r="F94" s="6"/>
      <c r="G94" s="7"/>
      <c r="H94" s="7"/>
      <c r="I94" s="7"/>
      <c r="J94" s="8"/>
      <c r="K94" s="8"/>
      <c r="L94" s="8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</row>
    <row r="95" spans="2:55" x14ac:dyDescent="0.25">
      <c r="B95">
        <v>84</v>
      </c>
      <c r="C95" s="6"/>
      <c r="D95" s="6"/>
      <c r="E95" s="6"/>
      <c r="F95" s="6"/>
      <c r="G95" s="7"/>
      <c r="H95" s="7"/>
      <c r="I95" s="7"/>
      <c r="J95" s="8"/>
      <c r="K95" s="8"/>
      <c r="L95" s="8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</row>
    <row r="96" spans="2:55" x14ac:dyDescent="0.25">
      <c r="B96">
        <v>85</v>
      </c>
      <c r="C96" s="6"/>
      <c r="D96" s="6"/>
      <c r="E96" s="6"/>
      <c r="F96" s="6"/>
      <c r="G96" s="7"/>
      <c r="H96" s="7"/>
      <c r="I96" s="7"/>
      <c r="J96" s="8"/>
      <c r="K96" s="8"/>
      <c r="L96" s="8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</row>
    <row r="97" spans="2:55" x14ac:dyDescent="0.25">
      <c r="B97">
        <v>86</v>
      </c>
      <c r="C97" s="6"/>
      <c r="D97" s="6"/>
      <c r="E97" s="6"/>
      <c r="F97" s="6"/>
      <c r="G97" s="7"/>
      <c r="H97" s="7"/>
      <c r="I97" s="7"/>
      <c r="J97" s="8"/>
      <c r="K97" s="8"/>
      <c r="L97" s="8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</row>
    <row r="98" spans="2:55" x14ac:dyDescent="0.25">
      <c r="B98">
        <v>87</v>
      </c>
      <c r="C98" s="6"/>
      <c r="D98" s="6"/>
      <c r="E98" s="6"/>
      <c r="F98" s="6"/>
      <c r="G98" s="7"/>
      <c r="H98" s="7"/>
      <c r="I98" s="7"/>
      <c r="J98" s="8"/>
      <c r="K98" s="8"/>
      <c r="L98" s="8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</row>
    <row r="99" spans="2:55" x14ac:dyDescent="0.25">
      <c r="B99">
        <v>88</v>
      </c>
      <c r="C99" s="6"/>
      <c r="D99" s="6"/>
      <c r="E99" s="6"/>
      <c r="F99" s="6"/>
      <c r="G99" s="7"/>
      <c r="H99" s="7"/>
      <c r="I99" s="7"/>
      <c r="J99" s="8"/>
      <c r="K99" s="8"/>
      <c r="L99" s="8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</row>
    <row r="100" spans="2:55" x14ac:dyDescent="0.25">
      <c r="B100">
        <v>89</v>
      </c>
      <c r="C100" s="6"/>
      <c r="D100" s="6"/>
      <c r="E100" s="6"/>
      <c r="F100" s="6"/>
      <c r="G100" s="7"/>
      <c r="H100" s="7"/>
      <c r="I100" s="7"/>
      <c r="J100" s="8"/>
      <c r="K100" s="8"/>
      <c r="L100" s="8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</row>
    <row r="101" spans="2:55" x14ac:dyDescent="0.25">
      <c r="B101">
        <v>90</v>
      </c>
      <c r="C101" s="6"/>
      <c r="D101" s="6"/>
      <c r="E101" s="6"/>
      <c r="F101" s="6"/>
      <c r="G101" s="7"/>
      <c r="H101" s="7"/>
      <c r="I101" s="7"/>
      <c r="J101" s="8"/>
      <c r="K101" s="8"/>
      <c r="L101" s="8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</row>
    <row r="102" spans="2:55" x14ac:dyDescent="0.25">
      <c r="B102">
        <v>91</v>
      </c>
      <c r="C102" s="6"/>
      <c r="D102" s="6"/>
      <c r="E102" s="6"/>
      <c r="F102" s="6"/>
      <c r="G102" s="7"/>
      <c r="H102" s="7"/>
      <c r="I102" s="7"/>
      <c r="J102" s="8"/>
      <c r="K102" s="8"/>
      <c r="L102" s="8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</row>
    <row r="103" spans="2:55" x14ac:dyDescent="0.25">
      <c r="B103">
        <v>92</v>
      </c>
      <c r="C103" s="6"/>
      <c r="D103" s="6"/>
      <c r="E103" s="6"/>
      <c r="F103" s="6"/>
      <c r="G103" s="7"/>
      <c r="H103" s="7"/>
      <c r="I103" s="7"/>
      <c r="J103" s="8"/>
      <c r="K103" s="8"/>
      <c r="L103" s="8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</row>
    <row r="104" spans="2:55" x14ac:dyDescent="0.25">
      <c r="B104">
        <v>93</v>
      </c>
      <c r="C104" s="6"/>
      <c r="D104" s="6"/>
      <c r="E104" s="6"/>
      <c r="F104" s="6"/>
      <c r="G104" s="7"/>
      <c r="H104" s="7"/>
      <c r="I104" s="7"/>
      <c r="J104" s="8"/>
      <c r="K104" s="8"/>
      <c r="L104" s="8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</row>
    <row r="105" spans="2:55" x14ac:dyDescent="0.25">
      <c r="B105">
        <v>94</v>
      </c>
      <c r="C105" s="6"/>
      <c r="D105" s="6"/>
      <c r="E105" s="6"/>
      <c r="F105" s="6"/>
      <c r="G105" s="7"/>
      <c r="H105" s="7"/>
      <c r="I105" s="7"/>
      <c r="J105" s="8"/>
      <c r="K105" s="8"/>
      <c r="L105" s="8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</row>
    <row r="106" spans="2:55" x14ac:dyDescent="0.25">
      <c r="B106">
        <v>95</v>
      </c>
      <c r="C106" s="6"/>
      <c r="D106" s="6"/>
      <c r="E106" s="6"/>
      <c r="F106" s="6"/>
      <c r="G106" s="7"/>
      <c r="H106" s="7"/>
      <c r="I106" s="7"/>
      <c r="J106" s="8"/>
      <c r="K106" s="8"/>
      <c r="L106" s="8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</row>
    <row r="107" spans="2:55" x14ac:dyDescent="0.25">
      <c r="B107">
        <v>96</v>
      </c>
      <c r="C107" s="6"/>
      <c r="D107" s="6"/>
      <c r="E107" s="6"/>
      <c r="F107" s="6"/>
      <c r="G107" s="7"/>
      <c r="H107" s="7"/>
      <c r="I107" s="7"/>
      <c r="J107" s="8"/>
      <c r="K107" s="8"/>
      <c r="L107" s="8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</row>
    <row r="108" spans="2:55" x14ac:dyDescent="0.25">
      <c r="B108">
        <v>97</v>
      </c>
      <c r="C108" s="6"/>
      <c r="D108" s="6"/>
      <c r="E108" s="6"/>
      <c r="F108" s="6"/>
      <c r="G108" s="7"/>
      <c r="H108" s="7"/>
      <c r="I108" s="7"/>
      <c r="J108" s="8"/>
      <c r="K108" s="8"/>
      <c r="L108" s="8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</row>
    <row r="109" spans="2:55" x14ac:dyDescent="0.25">
      <c r="B109">
        <v>98</v>
      </c>
      <c r="C109" s="6"/>
      <c r="D109" s="6"/>
      <c r="E109" s="6"/>
      <c r="F109" s="6"/>
      <c r="G109" s="7"/>
      <c r="H109" s="7"/>
      <c r="I109" s="7"/>
      <c r="J109" s="8"/>
      <c r="K109" s="8"/>
      <c r="L109" s="8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</row>
    <row r="110" spans="2:55" x14ac:dyDescent="0.25">
      <c r="B110">
        <v>99</v>
      </c>
      <c r="C110" s="6"/>
      <c r="D110" s="6"/>
      <c r="E110" s="6"/>
      <c r="F110" s="6"/>
      <c r="G110" s="7"/>
      <c r="H110" s="7"/>
      <c r="I110" s="7"/>
      <c r="J110" s="8"/>
      <c r="K110" s="8"/>
      <c r="L110" s="8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</row>
    <row r="111" spans="2:55" x14ac:dyDescent="0.25">
      <c r="B111">
        <v>100</v>
      </c>
      <c r="C111" s="6"/>
      <c r="D111" s="6"/>
      <c r="E111" s="6"/>
      <c r="F111" s="6"/>
      <c r="G111" s="7"/>
      <c r="H111" s="7"/>
      <c r="I111" s="7"/>
      <c r="J111" s="8"/>
      <c r="K111" s="8"/>
      <c r="L111" s="8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</row>
    <row r="112" spans="2:55" x14ac:dyDescent="0.25">
      <c r="B112">
        <v>101</v>
      </c>
      <c r="C112" s="6"/>
      <c r="D112" s="6"/>
      <c r="E112" s="6"/>
      <c r="F112" s="6"/>
      <c r="G112" s="7"/>
      <c r="H112" s="7"/>
      <c r="I112" s="7"/>
      <c r="J112" s="8"/>
      <c r="K112" s="8"/>
      <c r="L112" s="8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</row>
    <row r="113" spans="2:55" x14ac:dyDescent="0.25">
      <c r="B113">
        <v>102</v>
      </c>
      <c r="C113" s="6"/>
      <c r="D113" s="6"/>
      <c r="E113" s="6"/>
      <c r="F113" s="6"/>
      <c r="G113" s="7"/>
      <c r="H113" s="7"/>
      <c r="I113" s="7"/>
      <c r="J113" s="8"/>
      <c r="K113" s="8"/>
      <c r="L113" s="8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</row>
    <row r="114" spans="2:55" x14ac:dyDescent="0.25">
      <c r="B114">
        <v>103</v>
      </c>
      <c r="C114" s="6"/>
      <c r="D114" s="6"/>
      <c r="E114" s="6"/>
      <c r="F114" s="6"/>
      <c r="G114" s="7"/>
      <c r="H114" s="7"/>
      <c r="I114" s="7"/>
      <c r="J114" s="8"/>
      <c r="K114" s="8"/>
      <c r="L114" s="8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</row>
    <row r="115" spans="2:55" x14ac:dyDescent="0.25">
      <c r="B115">
        <v>104</v>
      </c>
      <c r="C115" s="6"/>
      <c r="D115" s="6"/>
      <c r="E115" s="6"/>
      <c r="F115" s="6"/>
      <c r="G115" s="7"/>
      <c r="H115" s="7"/>
      <c r="I115" s="7"/>
      <c r="J115" s="8"/>
      <c r="K115" s="8"/>
      <c r="L115" s="8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</row>
    <row r="116" spans="2:55" x14ac:dyDescent="0.25">
      <c r="B116">
        <v>105</v>
      </c>
      <c r="C116" s="6"/>
      <c r="D116" s="6"/>
      <c r="E116" s="6"/>
      <c r="F116" s="6"/>
      <c r="G116" s="7"/>
      <c r="H116" s="7"/>
      <c r="I116" s="7"/>
      <c r="J116" s="8"/>
      <c r="K116" s="8"/>
      <c r="L116" s="8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</row>
    <row r="117" spans="2:55" x14ac:dyDescent="0.25">
      <c r="B117">
        <v>106</v>
      </c>
      <c r="C117" s="6"/>
      <c r="D117" s="6"/>
      <c r="E117" s="6"/>
      <c r="F117" s="6"/>
      <c r="G117" s="7"/>
      <c r="H117" s="7"/>
      <c r="I117" s="7"/>
      <c r="J117" s="8"/>
      <c r="K117" s="8"/>
      <c r="L117" s="8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</row>
    <row r="118" spans="2:55" x14ac:dyDescent="0.25">
      <c r="B118">
        <v>107</v>
      </c>
      <c r="C118" s="6"/>
      <c r="D118" s="6"/>
      <c r="E118" s="6"/>
      <c r="F118" s="6"/>
      <c r="G118" s="7"/>
      <c r="H118" s="7"/>
      <c r="I118" s="7"/>
      <c r="J118" s="8"/>
      <c r="K118" s="8"/>
      <c r="L118" s="8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</row>
    <row r="119" spans="2:55" x14ac:dyDescent="0.25">
      <c r="B119">
        <v>108</v>
      </c>
      <c r="C119" s="6"/>
      <c r="D119" s="6"/>
      <c r="E119" s="6"/>
      <c r="F119" s="6"/>
      <c r="G119" s="7"/>
      <c r="H119" s="7"/>
      <c r="I119" s="7"/>
      <c r="J119" s="8"/>
      <c r="K119" s="8"/>
      <c r="L119" s="8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</row>
    <row r="120" spans="2:55" x14ac:dyDescent="0.25">
      <c r="B120">
        <v>109</v>
      </c>
      <c r="C120" s="6"/>
      <c r="D120" s="6"/>
      <c r="E120" s="6"/>
      <c r="F120" s="6"/>
      <c r="G120" s="7"/>
      <c r="H120" s="7"/>
      <c r="I120" s="7"/>
      <c r="J120" s="8"/>
      <c r="K120" s="8"/>
      <c r="L120" s="8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</row>
    <row r="121" spans="2:55" x14ac:dyDescent="0.25">
      <c r="B121">
        <v>110</v>
      </c>
      <c r="C121" s="6"/>
      <c r="D121" s="6"/>
      <c r="E121" s="6"/>
      <c r="F121" s="6"/>
      <c r="G121" s="7"/>
      <c r="H121" s="7"/>
      <c r="I121" s="7"/>
      <c r="J121" s="8"/>
      <c r="K121" s="8"/>
      <c r="L121" s="8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</row>
    <row r="122" spans="2:55" x14ac:dyDescent="0.25">
      <c r="B122">
        <v>111</v>
      </c>
      <c r="C122" s="6"/>
      <c r="D122" s="6"/>
      <c r="E122" s="6"/>
      <c r="F122" s="6"/>
      <c r="G122" s="7"/>
      <c r="H122" s="7"/>
      <c r="I122" s="7"/>
      <c r="J122" s="8"/>
      <c r="K122" s="8"/>
      <c r="L122" s="8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</row>
    <row r="123" spans="2:55" x14ac:dyDescent="0.25">
      <c r="B123">
        <v>112</v>
      </c>
      <c r="C123" s="6"/>
      <c r="D123" s="6"/>
      <c r="E123" s="6"/>
      <c r="F123" s="6"/>
      <c r="G123" s="7"/>
      <c r="H123" s="7"/>
      <c r="I123" s="7"/>
      <c r="J123" s="8"/>
      <c r="K123" s="8"/>
      <c r="L123" s="8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</row>
    <row r="124" spans="2:55" x14ac:dyDescent="0.25">
      <c r="B124">
        <v>113</v>
      </c>
      <c r="C124" s="6"/>
      <c r="D124" s="6"/>
      <c r="E124" s="6"/>
      <c r="F124" s="6"/>
      <c r="G124" s="7"/>
      <c r="H124" s="7"/>
      <c r="I124" s="7"/>
      <c r="J124" s="8"/>
      <c r="K124" s="8"/>
      <c r="L124" s="8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</row>
    <row r="125" spans="2:55" x14ac:dyDescent="0.25">
      <c r="B125">
        <v>114</v>
      </c>
      <c r="C125" s="6"/>
      <c r="D125" s="6"/>
      <c r="E125" s="6"/>
      <c r="F125" s="6"/>
      <c r="G125" s="7"/>
      <c r="H125" s="7"/>
      <c r="I125" s="7"/>
      <c r="J125" s="8"/>
      <c r="K125" s="8"/>
      <c r="L125" s="8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</row>
    <row r="126" spans="2:55" x14ac:dyDescent="0.25">
      <c r="B126">
        <v>115</v>
      </c>
      <c r="C126" s="6"/>
      <c r="D126" s="6"/>
      <c r="E126" s="6"/>
      <c r="F126" s="6"/>
      <c r="G126" s="7"/>
      <c r="H126" s="7"/>
      <c r="I126" s="7"/>
      <c r="J126" s="8"/>
      <c r="K126" s="8"/>
      <c r="L126" s="8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</row>
    <row r="127" spans="2:55" x14ac:dyDescent="0.25">
      <c r="B127">
        <v>116</v>
      </c>
      <c r="C127" s="6"/>
      <c r="D127" s="6"/>
      <c r="E127" s="6"/>
      <c r="F127" s="6"/>
      <c r="G127" s="7"/>
      <c r="H127" s="7"/>
      <c r="I127" s="7"/>
      <c r="J127" s="8"/>
      <c r="K127" s="8"/>
      <c r="L127" s="8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</row>
    <row r="128" spans="2:55" x14ac:dyDescent="0.25">
      <c r="B128">
        <v>117</v>
      </c>
      <c r="C128" s="6"/>
      <c r="D128" s="6"/>
      <c r="E128" s="6"/>
      <c r="F128" s="6"/>
      <c r="G128" s="7"/>
      <c r="H128" s="7"/>
      <c r="I128" s="7"/>
      <c r="J128" s="8"/>
      <c r="K128" s="8"/>
      <c r="L128" s="8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</row>
    <row r="129" spans="2:55" x14ac:dyDescent="0.25">
      <c r="B129">
        <v>118</v>
      </c>
      <c r="C129" s="6"/>
      <c r="D129" s="6"/>
      <c r="E129" s="6"/>
      <c r="F129" s="6"/>
      <c r="G129" s="7"/>
      <c r="H129" s="7"/>
      <c r="I129" s="7"/>
      <c r="J129" s="8"/>
      <c r="K129" s="8"/>
      <c r="L129" s="8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</row>
    <row r="130" spans="2:55" x14ac:dyDescent="0.25">
      <c r="B130">
        <v>119</v>
      </c>
      <c r="C130" s="6"/>
      <c r="D130" s="6"/>
      <c r="E130" s="6"/>
      <c r="F130" s="6"/>
      <c r="G130" s="7"/>
      <c r="H130" s="7"/>
      <c r="I130" s="7"/>
      <c r="J130" s="8"/>
      <c r="K130" s="8"/>
      <c r="L130" s="8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</row>
    <row r="131" spans="2:55" x14ac:dyDescent="0.25">
      <c r="B131">
        <v>120</v>
      </c>
      <c r="C131" s="6"/>
      <c r="D131" s="6"/>
      <c r="E131" s="6"/>
      <c r="F131" s="6"/>
      <c r="G131" s="7"/>
      <c r="H131" s="7"/>
      <c r="I131" s="7"/>
      <c r="J131" s="8"/>
      <c r="K131" s="8"/>
      <c r="L131" s="8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</row>
    <row r="132" spans="2:55" x14ac:dyDescent="0.25">
      <c r="B132">
        <v>121</v>
      </c>
      <c r="C132" s="6"/>
      <c r="D132" s="6"/>
      <c r="E132" s="6"/>
      <c r="F132" s="6"/>
      <c r="G132" s="7"/>
      <c r="H132" s="7"/>
      <c r="I132" s="7"/>
      <c r="J132" s="8"/>
      <c r="K132" s="8"/>
      <c r="L132" s="8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</row>
    <row r="133" spans="2:55" x14ac:dyDescent="0.25">
      <c r="B133">
        <v>122</v>
      </c>
      <c r="C133" s="6"/>
      <c r="D133" s="6"/>
      <c r="E133" s="6"/>
      <c r="F133" s="6"/>
      <c r="G133" s="7"/>
      <c r="H133" s="7"/>
      <c r="I133" s="7"/>
      <c r="J133" s="8"/>
      <c r="K133" s="8"/>
      <c r="L133" s="8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</row>
    <row r="134" spans="2:55" x14ac:dyDescent="0.25">
      <c r="B134">
        <v>123</v>
      </c>
      <c r="C134" s="6"/>
      <c r="D134" s="6"/>
      <c r="E134" s="6"/>
      <c r="F134" s="6"/>
      <c r="G134" s="7"/>
      <c r="H134" s="7"/>
      <c r="I134" s="7"/>
      <c r="J134" s="8"/>
      <c r="K134" s="8"/>
      <c r="L134" s="8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</row>
    <row r="135" spans="2:55" x14ac:dyDescent="0.25">
      <c r="B135">
        <v>124</v>
      </c>
      <c r="C135" s="6"/>
      <c r="D135" s="6"/>
      <c r="E135" s="6"/>
      <c r="F135" s="6"/>
      <c r="G135" s="7"/>
      <c r="H135" s="7"/>
      <c r="I135" s="7"/>
      <c r="J135" s="8"/>
      <c r="K135" s="8"/>
      <c r="L135" s="8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</row>
    <row r="136" spans="2:55" x14ac:dyDescent="0.25">
      <c r="B136">
        <v>125</v>
      </c>
      <c r="C136" s="6"/>
      <c r="D136" s="6"/>
      <c r="E136" s="6"/>
      <c r="F136" s="6"/>
      <c r="G136" s="7"/>
      <c r="H136" s="7"/>
      <c r="I136" s="7"/>
      <c r="J136" s="8"/>
      <c r="K136" s="8"/>
      <c r="L136" s="8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</row>
    <row r="137" spans="2:55" x14ac:dyDescent="0.25">
      <c r="B137">
        <v>126</v>
      </c>
      <c r="C137" s="6"/>
      <c r="D137" s="6"/>
      <c r="E137" s="6"/>
      <c r="F137" s="6"/>
      <c r="G137" s="7"/>
      <c r="H137" s="7"/>
      <c r="I137" s="7"/>
      <c r="J137" s="8"/>
      <c r="K137" s="8"/>
      <c r="L137" s="8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</row>
    <row r="138" spans="2:55" x14ac:dyDescent="0.25">
      <c r="B138">
        <v>127</v>
      </c>
      <c r="C138" s="6"/>
      <c r="D138" s="6"/>
      <c r="E138" s="6"/>
      <c r="F138" s="6"/>
      <c r="G138" s="7"/>
      <c r="H138" s="7"/>
      <c r="I138" s="7"/>
      <c r="J138" s="8"/>
      <c r="K138" s="8"/>
      <c r="L138" s="8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</row>
    <row r="139" spans="2:55" x14ac:dyDescent="0.25">
      <c r="B139">
        <v>128</v>
      </c>
      <c r="C139" s="6"/>
      <c r="D139" s="6"/>
      <c r="E139" s="6"/>
      <c r="F139" s="6"/>
      <c r="G139" s="7"/>
      <c r="H139" s="7"/>
      <c r="I139" s="7"/>
      <c r="J139" s="8"/>
      <c r="K139" s="8"/>
      <c r="L139" s="8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</row>
    <row r="140" spans="2:55" x14ac:dyDescent="0.25">
      <c r="B140">
        <v>129</v>
      </c>
      <c r="C140" s="6"/>
      <c r="D140" s="6"/>
      <c r="E140" s="6"/>
      <c r="F140" s="6"/>
      <c r="G140" s="7"/>
      <c r="H140" s="7"/>
      <c r="I140" s="7"/>
      <c r="J140" s="8"/>
      <c r="K140" s="8"/>
      <c r="L140" s="8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</row>
    <row r="141" spans="2:55" x14ac:dyDescent="0.25">
      <c r="B141">
        <v>130</v>
      </c>
      <c r="C141" s="6"/>
      <c r="D141" s="6"/>
      <c r="E141" s="6"/>
      <c r="F141" s="6"/>
      <c r="G141" s="7"/>
      <c r="H141" s="7"/>
      <c r="I141" s="7"/>
      <c r="J141" s="8"/>
      <c r="K141" s="8"/>
      <c r="L141" s="8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</row>
    <row r="142" spans="2:55" x14ac:dyDescent="0.25">
      <c r="B142">
        <v>131</v>
      </c>
      <c r="C142" s="6"/>
      <c r="D142" s="6"/>
      <c r="E142" s="6"/>
      <c r="F142" s="6"/>
      <c r="G142" s="7"/>
      <c r="H142" s="7"/>
      <c r="I142" s="7"/>
      <c r="J142" s="8"/>
      <c r="K142" s="8"/>
      <c r="L142" s="8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</row>
    <row r="143" spans="2:55" x14ac:dyDescent="0.25">
      <c r="B143">
        <v>132</v>
      </c>
      <c r="C143" s="6"/>
      <c r="D143" s="6"/>
      <c r="E143" s="6"/>
      <c r="F143" s="6"/>
      <c r="G143" s="7"/>
      <c r="H143" s="7"/>
      <c r="I143" s="7"/>
      <c r="J143" s="8"/>
      <c r="K143" s="8"/>
      <c r="L143" s="8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</row>
    <row r="144" spans="2:55" x14ac:dyDescent="0.25">
      <c r="B144">
        <v>133</v>
      </c>
      <c r="C144" s="6"/>
      <c r="D144" s="6"/>
      <c r="E144" s="6"/>
      <c r="F144" s="6"/>
      <c r="G144" s="7"/>
      <c r="H144" s="7"/>
      <c r="I144" s="7"/>
      <c r="J144" s="8"/>
      <c r="K144" s="8"/>
      <c r="L144" s="8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</row>
    <row r="145" spans="2:55" x14ac:dyDescent="0.25">
      <c r="B145">
        <v>134</v>
      </c>
      <c r="C145" s="6"/>
      <c r="D145" s="6"/>
      <c r="E145" s="6"/>
      <c r="F145" s="6"/>
      <c r="G145" s="7"/>
      <c r="H145" s="7"/>
      <c r="I145" s="7"/>
      <c r="J145" s="8"/>
      <c r="K145" s="8"/>
      <c r="L145" s="8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</row>
    <row r="146" spans="2:55" x14ac:dyDescent="0.25">
      <c r="B146">
        <v>135</v>
      </c>
      <c r="C146" s="6"/>
      <c r="D146" s="6"/>
      <c r="E146" s="6"/>
      <c r="F146" s="6"/>
      <c r="G146" s="7"/>
      <c r="H146" s="7"/>
      <c r="I146" s="7"/>
      <c r="J146" s="8"/>
      <c r="K146" s="8"/>
      <c r="L146" s="8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</row>
    <row r="147" spans="2:55" x14ac:dyDescent="0.25">
      <c r="B147">
        <v>136</v>
      </c>
      <c r="C147" s="6"/>
      <c r="D147" s="6"/>
      <c r="E147" s="6"/>
      <c r="F147" s="6"/>
      <c r="G147" s="7"/>
      <c r="H147" s="7"/>
      <c r="I147" s="7"/>
      <c r="J147" s="8"/>
      <c r="K147" s="8"/>
      <c r="L147" s="8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</row>
    <row r="148" spans="2:55" x14ac:dyDescent="0.25">
      <c r="B148">
        <v>137</v>
      </c>
      <c r="C148" s="6"/>
      <c r="D148" s="6"/>
      <c r="E148" s="6"/>
      <c r="F148" s="6"/>
      <c r="G148" s="7"/>
      <c r="H148" s="7"/>
      <c r="I148" s="7"/>
      <c r="J148" s="8"/>
      <c r="K148" s="8"/>
      <c r="L148" s="8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</row>
    <row r="149" spans="2:55" x14ac:dyDescent="0.25">
      <c r="B149">
        <v>138</v>
      </c>
      <c r="C149" s="6"/>
      <c r="D149" s="6"/>
      <c r="E149" s="6"/>
      <c r="F149" s="6"/>
      <c r="G149" s="7"/>
      <c r="H149" s="7"/>
      <c r="I149" s="7"/>
      <c r="J149" s="8"/>
      <c r="K149" s="8"/>
      <c r="L149" s="8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</row>
    <row r="150" spans="2:55" x14ac:dyDescent="0.25">
      <c r="B150">
        <v>139</v>
      </c>
      <c r="C150" s="6"/>
      <c r="D150" s="6"/>
      <c r="E150" s="6"/>
      <c r="F150" s="6"/>
      <c r="G150" s="7"/>
      <c r="H150" s="7"/>
      <c r="I150" s="7"/>
      <c r="J150" s="8"/>
      <c r="K150" s="8"/>
      <c r="L150" s="8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</row>
    <row r="151" spans="2:55" x14ac:dyDescent="0.25">
      <c r="B151">
        <v>140</v>
      </c>
      <c r="C151" s="6"/>
      <c r="D151" s="6"/>
      <c r="E151" s="6"/>
      <c r="F151" s="6"/>
      <c r="G151" s="7"/>
      <c r="H151" s="7"/>
      <c r="I151" s="7"/>
      <c r="J151" s="8"/>
      <c r="K151" s="8"/>
      <c r="L151" s="8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</row>
    <row r="152" spans="2:55" x14ac:dyDescent="0.25">
      <c r="B152">
        <v>141</v>
      </c>
      <c r="C152" s="6"/>
      <c r="D152" s="6"/>
      <c r="E152" s="6"/>
      <c r="F152" s="6"/>
      <c r="G152" s="7"/>
      <c r="H152" s="7"/>
      <c r="I152" s="7"/>
      <c r="J152" s="8"/>
      <c r="K152" s="8"/>
      <c r="L152" s="8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</row>
    <row r="153" spans="2:55" x14ac:dyDescent="0.25">
      <c r="B153">
        <v>142</v>
      </c>
      <c r="C153" s="6"/>
      <c r="D153" s="6"/>
      <c r="E153" s="6"/>
      <c r="F153" s="6"/>
      <c r="G153" s="7"/>
      <c r="H153" s="7"/>
      <c r="I153" s="7"/>
      <c r="J153" s="8"/>
      <c r="K153" s="8"/>
      <c r="L153" s="8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</row>
    <row r="154" spans="2:55" x14ac:dyDescent="0.25">
      <c r="B154">
        <v>143</v>
      </c>
      <c r="C154" s="6"/>
      <c r="D154" s="6"/>
      <c r="E154" s="6"/>
      <c r="F154" s="6"/>
      <c r="G154" s="7"/>
      <c r="H154" s="7"/>
      <c r="I154" s="7"/>
      <c r="J154" s="8"/>
      <c r="K154" s="8"/>
      <c r="L154" s="8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</row>
    <row r="155" spans="2:55" x14ac:dyDescent="0.25">
      <c r="B155">
        <v>144</v>
      </c>
      <c r="C155" s="6"/>
      <c r="D155" s="6"/>
      <c r="E155" s="6"/>
      <c r="F155" s="6"/>
      <c r="G155" s="7"/>
      <c r="H155" s="7"/>
      <c r="I155" s="7"/>
      <c r="J155" s="8"/>
      <c r="K155" s="8"/>
      <c r="L155" s="8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</row>
    <row r="156" spans="2:55" x14ac:dyDescent="0.25">
      <c r="B156">
        <v>145</v>
      </c>
      <c r="C156" s="6"/>
      <c r="D156" s="6"/>
      <c r="E156" s="6"/>
      <c r="F156" s="6"/>
      <c r="G156" s="7"/>
      <c r="H156" s="7"/>
      <c r="I156" s="7"/>
      <c r="J156" s="8"/>
      <c r="K156" s="8"/>
      <c r="L156" s="8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</row>
    <row r="157" spans="2:55" x14ac:dyDescent="0.25">
      <c r="B157">
        <v>146</v>
      </c>
      <c r="C157" s="6"/>
      <c r="D157" s="6"/>
      <c r="E157" s="6"/>
      <c r="F157" s="6"/>
      <c r="G157" s="7"/>
      <c r="H157" s="7"/>
      <c r="I157" s="7"/>
      <c r="J157" s="8"/>
      <c r="K157" s="8"/>
      <c r="L157" s="8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</row>
    <row r="158" spans="2:55" x14ac:dyDescent="0.25">
      <c r="B158">
        <v>147</v>
      </c>
      <c r="C158" s="6"/>
      <c r="D158" s="6"/>
      <c r="E158" s="6"/>
      <c r="F158" s="6"/>
      <c r="G158" s="7"/>
      <c r="H158" s="7"/>
      <c r="I158" s="7"/>
      <c r="J158" s="8"/>
      <c r="K158" s="8"/>
      <c r="L158" s="8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</row>
    <row r="159" spans="2:55" x14ac:dyDescent="0.25">
      <c r="B159">
        <v>148</v>
      </c>
      <c r="C159" s="6"/>
      <c r="D159" s="6"/>
      <c r="E159" s="6"/>
      <c r="F159" s="6"/>
      <c r="G159" s="7"/>
      <c r="H159" s="7"/>
      <c r="I159" s="7"/>
      <c r="J159" s="8"/>
      <c r="K159" s="8"/>
      <c r="L159" s="8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</row>
    <row r="160" spans="2:55" x14ac:dyDescent="0.25">
      <c r="B160">
        <v>149</v>
      </c>
      <c r="C160" s="6"/>
      <c r="D160" s="6"/>
      <c r="E160" s="6"/>
      <c r="F160" s="6"/>
      <c r="G160" s="7"/>
      <c r="H160" s="7"/>
      <c r="I160" s="7"/>
      <c r="J160" s="8"/>
      <c r="K160" s="8"/>
      <c r="L160" s="8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BC160"/>
  <sheetViews>
    <sheetView zoomScale="70" zoomScaleNormal="70" workbookViewId="0">
      <pane ySplit="10" topLeftCell="A11" activePane="bottomLeft" state="frozen"/>
      <selection pane="bottomLeft" activeCell="C11" sqref="C11:BC160"/>
    </sheetView>
  </sheetViews>
  <sheetFormatPr defaultColWidth="8.85546875" defaultRowHeight="15" x14ac:dyDescent="0.25"/>
  <cols>
    <col min="1" max="1" width="3.7109375" customWidth="1"/>
    <col min="2" max="2" width="12.5703125" customWidth="1"/>
    <col min="3" max="55" width="15.7109375" customWidth="1"/>
  </cols>
  <sheetData>
    <row r="2" spans="2:55" s="3" customFormat="1" x14ac:dyDescent="0.25">
      <c r="C2" s="3" t="s">
        <v>0</v>
      </c>
      <c r="D2" s="3" t="s">
        <v>32</v>
      </c>
      <c r="E2" s="3" t="s">
        <v>33</v>
      </c>
      <c r="F2" s="3" t="s">
        <v>34</v>
      </c>
      <c r="G2" s="3" t="s">
        <v>66</v>
      </c>
      <c r="H2" s="3" t="s">
        <v>35</v>
      </c>
      <c r="I2" s="3" t="s">
        <v>36</v>
      </c>
      <c r="J2" s="3" t="s">
        <v>37</v>
      </c>
      <c r="K2" s="3" t="s">
        <v>38</v>
      </c>
      <c r="L2" s="3" t="s">
        <v>39</v>
      </c>
      <c r="M2" s="3" t="s">
        <v>40</v>
      </c>
      <c r="N2" s="3" t="s">
        <v>41</v>
      </c>
      <c r="O2" s="3" t="s">
        <v>42</v>
      </c>
      <c r="P2" s="3" t="s">
        <v>43</v>
      </c>
      <c r="Q2" s="3" t="s">
        <v>83</v>
      </c>
      <c r="R2" s="3" t="s">
        <v>79</v>
      </c>
      <c r="S2" s="3" t="s">
        <v>44</v>
      </c>
      <c r="T2" s="3" t="s">
        <v>45</v>
      </c>
      <c r="U2" s="3" t="s">
        <v>46</v>
      </c>
      <c r="V2" s="3" t="s">
        <v>47</v>
      </c>
      <c r="W2" s="3" t="s">
        <v>48</v>
      </c>
      <c r="X2" s="3" t="s">
        <v>49</v>
      </c>
      <c r="Y2" s="3" t="s">
        <v>50</v>
      </c>
      <c r="Z2" s="3" t="s">
        <v>51</v>
      </c>
      <c r="AA2" s="3" t="s">
        <v>52</v>
      </c>
      <c r="AB2" s="3" t="s">
        <v>53</v>
      </c>
      <c r="AC2" s="3" t="s">
        <v>67</v>
      </c>
      <c r="AD2" s="3" t="s">
        <v>68</v>
      </c>
      <c r="AE2" s="3" t="s">
        <v>54</v>
      </c>
      <c r="AF2" s="3" t="s">
        <v>55</v>
      </c>
      <c r="AG2" s="3" t="s">
        <v>56</v>
      </c>
      <c r="AH2" s="3" t="s">
        <v>57</v>
      </c>
      <c r="AI2" s="3" t="s">
        <v>58</v>
      </c>
      <c r="AJ2" s="3" t="s">
        <v>20</v>
      </c>
      <c r="AK2" s="3" t="s">
        <v>21</v>
      </c>
      <c r="AL2" s="3" t="s">
        <v>69</v>
      </c>
      <c r="AM2" s="3" t="s">
        <v>22</v>
      </c>
      <c r="AN2" s="3" t="s">
        <v>70</v>
      </c>
      <c r="AO2" s="3" t="s">
        <v>80</v>
      </c>
      <c r="AP2" s="3" t="s">
        <v>71</v>
      </c>
      <c r="AQ2" s="3" t="s">
        <v>23</v>
      </c>
      <c r="AR2" s="3" t="s">
        <v>24</v>
      </c>
      <c r="AS2" s="3" t="s">
        <v>25</v>
      </c>
      <c r="AT2" s="3" t="s">
        <v>26</v>
      </c>
      <c r="AU2" s="3" t="s">
        <v>72</v>
      </c>
      <c r="AV2" s="3" t="s">
        <v>27</v>
      </c>
      <c r="AW2" s="3" t="s">
        <v>28</v>
      </c>
      <c r="AX2" s="3" t="s">
        <v>29</v>
      </c>
      <c r="AY2" s="3" t="s">
        <v>81</v>
      </c>
      <c r="AZ2" s="3" t="s">
        <v>30</v>
      </c>
      <c r="BA2" s="3" t="s">
        <v>31</v>
      </c>
      <c r="BB2" s="3" t="s">
        <v>73</v>
      </c>
      <c r="BC2" s="3" t="s">
        <v>82</v>
      </c>
    </row>
    <row r="3" spans="2:55" s="3" customFormat="1" ht="45" x14ac:dyDescent="0.25">
      <c r="C3" s="3" t="s">
        <v>85</v>
      </c>
      <c r="D3" s="3" t="s">
        <v>86</v>
      </c>
      <c r="E3" s="3" t="s">
        <v>87</v>
      </c>
      <c r="F3" s="3" t="s">
        <v>88</v>
      </c>
      <c r="G3" s="3" t="s">
        <v>89</v>
      </c>
      <c r="H3" s="3" t="s">
        <v>90</v>
      </c>
      <c r="I3" s="3" t="s">
        <v>91</v>
      </c>
      <c r="J3" s="3" t="s">
        <v>92</v>
      </c>
      <c r="K3" s="3" t="s">
        <v>93</v>
      </c>
      <c r="L3" s="3" t="s">
        <v>94</v>
      </c>
      <c r="M3" s="3" t="s">
        <v>95</v>
      </c>
      <c r="N3" s="3" t="s">
        <v>96</v>
      </c>
      <c r="O3" s="3" t="s">
        <v>97</v>
      </c>
      <c r="P3" s="3" t="s">
        <v>98</v>
      </c>
      <c r="Q3" s="3" t="s">
        <v>99</v>
      </c>
      <c r="R3" s="3" t="s">
        <v>100</v>
      </c>
      <c r="S3" s="3" t="s">
        <v>101</v>
      </c>
      <c r="T3" s="3" t="s">
        <v>102</v>
      </c>
      <c r="U3" s="3" t="s">
        <v>103</v>
      </c>
      <c r="V3" s="3" t="s">
        <v>104</v>
      </c>
      <c r="W3" s="3" t="s">
        <v>105</v>
      </c>
      <c r="X3" s="3" t="s">
        <v>106</v>
      </c>
      <c r="Y3" s="3" t="s">
        <v>107</v>
      </c>
      <c r="Z3" s="3" t="s">
        <v>108</v>
      </c>
      <c r="AA3" s="3" t="s">
        <v>109</v>
      </c>
      <c r="AB3" s="3" t="s">
        <v>110</v>
      </c>
      <c r="AC3" s="3" t="s">
        <v>111</v>
      </c>
      <c r="AD3" s="3" t="s">
        <v>112</v>
      </c>
      <c r="AE3" s="3" t="s">
        <v>113</v>
      </c>
      <c r="AF3" s="3" t="s">
        <v>114</v>
      </c>
      <c r="AG3" s="3" t="s">
        <v>115</v>
      </c>
      <c r="AH3" s="3" t="s">
        <v>116</v>
      </c>
      <c r="AI3" s="3" t="s">
        <v>117</v>
      </c>
      <c r="AJ3" s="3" t="s">
        <v>118</v>
      </c>
      <c r="AK3" s="3" t="s">
        <v>119</v>
      </c>
      <c r="AL3" s="3" t="s">
        <v>120</v>
      </c>
      <c r="AM3" s="3" t="s">
        <v>121</v>
      </c>
      <c r="AN3" s="3" t="s">
        <v>122</v>
      </c>
      <c r="AO3" s="3" t="s">
        <v>123</v>
      </c>
      <c r="AP3" s="3" t="s">
        <v>124</v>
      </c>
      <c r="AQ3" s="3" t="s">
        <v>125</v>
      </c>
      <c r="AR3" s="3" t="s">
        <v>126</v>
      </c>
      <c r="AS3" s="3" t="s">
        <v>127</v>
      </c>
      <c r="AT3" s="3" t="s">
        <v>128</v>
      </c>
      <c r="AU3" s="3" t="s">
        <v>129</v>
      </c>
      <c r="AV3" s="3" t="s">
        <v>130</v>
      </c>
      <c r="AW3" s="3" t="s">
        <v>131</v>
      </c>
      <c r="AX3" s="3" t="s">
        <v>132</v>
      </c>
      <c r="AY3" s="3" t="s">
        <v>133</v>
      </c>
      <c r="AZ3" s="3" t="s">
        <v>134</v>
      </c>
      <c r="BA3" s="3" t="s">
        <v>135</v>
      </c>
      <c r="BB3" s="3" t="s">
        <v>136</v>
      </c>
      <c r="BC3" s="3" t="s">
        <v>137</v>
      </c>
    </row>
    <row r="4" spans="2:55" x14ac:dyDescent="0.25">
      <c r="B4" t="s">
        <v>1</v>
      </c>
      <c r="C4">
        <v>1</v>
      </c>
      <c r="D4">
        <v>1</v>
      </c>
      <c r="E4">
        <v>1</v>
      </c>
      <c r="F4">
        <v>1</v>
      </c>
      <c r="G4">
        <v>0</v>
      </c>
      <c r="H4">
        <v>1</v>
      </c>
      <c r="I4">
        <v>1</v>
      </c>
      <c r="J4">
        <v>1</v>
      </c>
      <c r="K4">
        <v>1</v>
      </c>
      <c r="L4">
        <v>1</v>
      </c>
      <c r="M4">
        <v>1</v>
      </c>
      <c r="N4">
        <v>1</v>
      </c>
      <c r="O4">
        <v>1</v>
      </c>
      <c r="P4">
        <v>0</v>
      </c>
      <c r="Q4">
        <v>0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1</v>
      </c>
      <c r="Y4">
        <v>1</v>
      </c>
      <c r="Z4">
        <v>1</v>
      </c>
      <c r="AA4">
        <v>0</v>
      </c>
      <c r="AB4">
        <v>1</v>
      </c>
      <c r="AC4">
        <v>0</v>
      </c>
      <c r="AD4">
        <v>0</v>
      </c>
      <c r="AE4">
        <v>1</v>
      </c>
      <c r="AF4">
        <v>1</v>
      </c>
      <c r="AG4">
        <v>1</v>
      </c>
      <c r="AH4">
        <v>1</v>
      </c>
      <c r="AI4">
        <v>1</v>
      </c>
      <c r="AJ4">
        <v>2</v>
      </c>
      <c r="AK4">
        <v>2</v>
      </c>
      <c r="AL4">
        <v>0</v>
      </c>
      <c r="AM4">
        <v>2</v>
      </c>
      <c r="AN4">
        <v>0</v>
      </c>
      <c r="AO4">
        <v>4</v>
      </c>
      <c r="AP4">
        <v>0</v>
      </c>
      <c r="AQ4">
        <v>4</v>
      </c>
      <c r="AR4">
        <v>0</v>
      </c>
      <c r="AS4">
        <v>2</v>
      </c>
      <c r="AT4">
        <v>0</v>
      </c>
      <c r="AU4">
        <v>13</v>
      </c>
      <c r="AV4">
        <v>2</v>
      </c>
      <c r="AW4">
        <v>2</v>
      </c>
      <c r="AX4">
        <v>4</v>
      </c>
      <c r="AY4">
        <v>4</v>
      </c>
      <c r="AZ4">
        <v>0</v>
      </c>
      <c r="BA4">
        <v>0</v>
      </c>
      <c r="BB4">
        <v>0</v>
      </c>
      <c r="BC4">
        <v>2</v>
      </c>
    </row>
    <row r="5" spans="2:55" x14ac:dyDescent="0.25">
      <c r="B5" t="s">
        <v>2</v>
      </c>
      <c r="C5">
        <v>20</v>
      </c>
      <c r="D5">
        <v>20</v>
      </c>
      <c r="E5">
        <v>20</v>
      </c>
      <c r="F5">
        <v>20</v>
      </c>
      <c r="G5">
        <v>9</v>
      </c>
      <c r="H5">
        <v>20</v>
      </c>
      <c r="I5">
        <v>15</v>
      </c>
      <c r="J5">
        <v>20</v>
      </c>
      <c r="K5">
        <v>20</v>
      </c>
      <c r="L5">
        <v>20</v>
      </c>
      <c r="M5">
        <v>20</v>
      </c>
      <c r="N5">
        <v>20</v>
      </c>
      <c r="O5">
        <v>20</v>
      </c>
      <c r="P5">
        <v>15</v>
      </c>
      <c r="Q5">
        <v>8</v>
      </c>
      <c r="R5">
        <v>20</v>
      </c>
      <c r="S5">
        <v>20</v>
      </c>
      <c r="T5">
        <v>20</v>
      </c>
      <c r="U5">
        <v>25</v>
      </c>
      <c r="V5">
        <v>20</v>
      </c>
      <c r="W5">
        <v>20</v>
      </c>
      <c r="X5">
        <v>20</v>
      </c>
      <c r="Y5">
        <v>20</v>
      </c>
      <c r="Z5">
        <v>10</v>
      </c>
      <c r="AA5">
        <v>10</v>
      </c>
      <c r="AB5">
        <v>20</v>
      </c>
      <c r="AC5">
        <v>10</v>
      </c>
      <c r="AD5">
        <v>15</v>
      </c>
      <c r="AE5">
        <v>20</v>
      </c>
      <c r="AF5">
        <v>20</v>
      </c>
      <c r="AG5">
        <v>20</v>
      </c>
      <c r="AH5">
        <v>10</v>
      </c>
      <c r="AI5">
        <v>25</v>
      </c>
      <c r="AJ5">
        <v>50</v>
      </c>
      <c r="AK5">
        <v>30</v>
      </c>
      <c r="AL5">
        <v>10</v>
      </c>
      <c r="AM5">
        <v>30</v>
      </c>
      <c r="AN5">
        <v>10</v>
      </c>
      <c r="AO5">
        <v>10</v>
      </c>
      <c r="AP5">
        <v>10</v>
      </c>
      <c r="AQ5">
        <v>15</v>
      </c>
      <c r="AR5">
        <v>10</v>
      </c>
      <c r="AS5">
        <v>30</v>
      </c>
      <c r="AT5">
        <v>20</v>
      </c>
      <c r="AU5">
        <v>20</v>
      </c>
      <c r="AV5">
        <v>20</v>
      </c>
      <c r="AW5">
        <v>20</v>
      </c>
      <c r="AX5">
        <v>15</v>
      </c>
      <c r="AY5">
        <v>20</v>
      </c>
      <c r="AZ5">
        <v>10</v>
      </c>
      <c r="BA5">
        <v>15</v>
      </c>
      <c r="BB5">
        <v>9</v>
      </c>
      <c r="BC5">
        <v>50</v>
      </c>
    </row>
    <row r="6" spans="2:55" x14ac:dyDescent="0.25">
      <c r="B6" t="s">
        <v>3</v>
      </c>
      <c r="C6">
        <v>40</v>
      </c>
      <c r="D6">
        <v>40</v>
      </c>
      <c r="E6">
        <v>40</v>
      </c>
      <c r="F6">
        <v>40</v>
      </c>
      <c r="G6">
        <v>51</v>
      </c>
      <c r="H6">
        <v>40</v>
      </c>
      <c r="I6">
        <v>45</v>
      </c>
      <c r="J6">
        <v>40</v>
      </c>
      <c r="K6">
        <v>40</v>
      </c>
      <c r="L6">
        <v>40</v>
      </c>
      <c r="M6">
        <v>40</v>
      </c>
      <c r="N6">
        <v>40</v>
      </c>
      <c r="O6">
        <v>40</v>
      </c>
      <c r="P6">
        <v>45</v>
      </c>
      <c r="Q6">
        <v>52</v>
      </c>
      <c r="R6">
        <v>40</v>
      </c>
      <c r="S6">
        <v>40</v>
      </c>
      <c r="T6">
        <v>40</v>
      </c>
      <c r="U6">
        <v>40</v>
      </c>
      <c r="V6">
        <v>40</v>
      </c>
      <c r="W6">
        <v>40</v>
      </c>
      <c r="X6">
        <v>40</v>
      </c>
      <c r="Y6">
        <v>40</v>
      </c>
      <c r="Z6">
        <v>50</v>
      </c>
      <c r="AA6">
        <v>50</v>
      </c>
      <c r="AB6">
        <v>40</v>
      </c>
      <c r="AC6">
        <v>50</v>
      </c>
      <c r="AD6">
        <v>45</v>
      </c>
      <c r="AE6">
        <v>40</v>
      </c>
      <c r="AF6">
        <v>40</v>
      </c>
      <c r="AG6">
        <v>40</v>
      </c>
      <c r="AH6">
        <v>10</v>
      </c>
      <c r="AI6">
        <v>40</v>
      </c>
      <c r="AJ6">
        <v>40</v>
      </c>
      <c r="AK6">
        <v>40</v>
      </c>
      <c r="AL6">
        <v>50</v>
      </c>
      <c r="AM6">
        <v>40</v>
      </c>
      <c r="AN6">
        <v>50</v>
      </c>
      <c r="AO6">
        <v>50</v>
      </c>
      <c r="AP6">
        <v>50</v>
      </c>
      <c r="AQ6">
        <v>45</v>
      </c>
      <c r="AR6">
        <v>50</v>
      </c>
      <c r="AS6">
        <v>40</v>
      </c>
      <c r="AT6">
        <v>40</v>
      </c>
      <c r="AU6">
        <v>40</v>
      </c>
      <c r="AV6">
        <v>40</v>
      </c>
      <c r="AW6">
        <v>40</v>
      </c>
      <c r="AX6">
        <v>45</v>
      </c>
      <c r="AY6">
        <v>40</v>
      </c>
      <c r="AZ6">
        <v>50</v>
      </c>
      <c r="BA6">
        <v>45</v>
      </c>
      <c r="BB6">
        <v>51</v>
      </c>
      <c r="BC6">
        <v>40</v>
      </c>
    </row>
    <row r="7" spans="2:55" x14ac:dyDescent="0.25">
      <c r="B7" t="s">
        <v>4</v>
      </c>
      <c r="C7">
        <v>3.9</v>
      </c>
      <c r="D7">
        <v>3.9</v>
      </c>
      <c r="E7">
        <v>3.9</v>
      </c>
      <c r="F7">
        <v>3.9</v>
      </c>
      <c r="G7">
        <v>3.9</v>
      </c>
      <c r="H7">
        <v>3.9</v>
      </c>
      <c r="I7">
        <v>3.9</v>
      </c>
      <c r="J7">
        <v>3.9</v>
      </c>
      <c r="K7">
        <v>3.9</v>
      </c>
      <c r="L7">
        <v>3.9</v>
      </c>
      <c r="M7">
        <v>3.9</v>
      </c>
      <c r="N7">
        <v>3.9</v>
      </c>
      <c r="O7">
        <v>3.9</v>
      </c>
      <c r="P7">
        <v>4.5</v>
      </c>
      <c r="Q7">
        <v>3.9</v>
      </c>
      <c r="R7">
        <v>3.9</v>
      </c>
      <c r="S7">
        <v>3.9</v>
      </c>
      <c r="T7">
        <v>3.9</v>
      </c>
      <c r="U7">
        <v>2.9</v>
      </c>
      <c r="V7">
        <v>3.9</v>
      </c>
      <c r="W7">
        <v>3.9</v>
      </c>
      <c r="X7">
        <v>3.9</v>
      </c>
      <c r="Y7">
        <v>3.9</v>
      </c>
      <c r="Z7">
        <v>3.9</v>
      </c>
      <c r="AA7">
        <v>3.9</v>
      </c>
      <c r="AB7">
        <v>3.9</v>
      </c>
      <c r="AC7">
        <v>3.9</v>
      </c>
      <c r="AD7">
        <v>4.5</v>
      </c>
      <c r="AE7">
        <v>3.9</v>
      </c>
      <c r="AF7">
        <v>3.9</v>
      </c>
      <c r="AG7">
        <v>3.9</v>
      </c>
      <c r="AH7">
        <v>3.9</v>
      </c>
      <c r="AI7">
        <v>2.9</v>
      </c>
      <c r="AJ7">
        <v>3.9</v>
      </c>
      <c r="AK7">
        <v>3.9</v>
      </c>
      <c r="AL7">
        <v>5.5</v>
      </c>
      <c r="AM7">
        <v>3.9</v>
      </c>
      <c r="AN7">
        <v>4.5</v>
      </c>
      <c r="AO7">
        <v>4.5</v>
      </c>
      <c r="AP7">
        <v>4.5</v>
      </c>
      <c r="AQ7">
        <v>3.9</v>
      </c>
      <c r="AR7">
        <v>5.5</v>
      </c>
      <c r="AS7">
        <v>3.5</v>
      </c>
      <c r="AT7">
        <v>3.9</v>
      </c>
      <c r="AU7">
        <v>4.9000000000000004</v>
      </c>
      <c r="AV7">
        <v>3.9</v>
      </c>
      <c r="AW7">
        <v>3.9</v>
      </c>
      <c r="AX7">
        <v>5.5</v>
      </c>
      <c r="AY7">
        <v>3.9</v>
      </c>
      <c r="AZ7">
        <v>3.9</v>
      </c>
      <c r="BA7">
        <v>3.9</v>
      </c>
      <c r="BB7">
        <v>5.5</v>
      </c>
      <c r="BC7">
        <v>3.9</v>
      </c>
    </row>
    <row r="8" spans="2:55" x14ac:dyDescent="0.25">
      <c r="B8" t="s">
        <v>5</v>
      </c>
      <c r="C8">
        <v>0.13597700000000001</v>
      </c>
      <c r="D8">
        <v>0.13597700000000001</v>
      </c>
      <c r="E8">
        <v>0.13597700000000001</v>
      </c>
      <c r="F8">
        <v>0.13627900000000001</v>
      </c>
      <c r="G8">
        <v>0.10526600000000001</v>
      </c>
      <c r="H8">
        <v>0.13597700000000001</v>
      </c>
      <c r="I8">
        <v>0.11312900000000002</v>
      </c>
      <c r="J8">
        <v>0.13603800000000002</v>
      </c>
      <c r="K8">
        <v>0.13597700000000001</v>
      </c>
      <c r="L8">
        <v>0.13597700000000001</v>
      </c>
      <c r="M8">
        <v>0.13597700000000001</v>
      </c>
      <c r="N8">
        <v>0.13597700000000001</v>
      </c>
      <c r="O8">
        <v>0.13597700000000001</v>
      </c>
      <c r="P8">
        <v>9.8767999999999995E-2</v>
      </c>
      <c r="Q8">
        <v>7.2054000000000021E-2</v>
      </c>
      <c r="R8">
        <v>0.13597700000000001</v>
      </c>
      <c r="S8">
        <v>0.13597700000000001</v>
      </c>
      <c r="T8">
        <v>0.13597700000000001</v>
      </c>
      <c r="U8">
        <v>0.125779</v>
      </c>
      <c r="V8">
        <v>0.13597700000000001</v>
      </c>
      <c r="W8">
        <v>0.13597700000000001</v>
      </c>
      <c r="X8">
        <v>0.13597700000000001</v>
      </c>
      <c r="Y8">
        <v>0.13597700000000001</v>
      </c>
      <c r="Z8">
        <v>0.10145500000000002</v>
      </c>
      <c r="AA8">
        <v>9.7045000000000006E-2</v>
      </c>
      <c r="AB8">
        <v>0.13597700000000001</v>
      </c>
      <c r="AC8">
        <v>8.2013000000000016E-2</v>
      </c>
      <c r="AD8">
        <v>0.13436900000000002</v>
      </c>
      <c r="AE8">
        <v>0.13597700000000001</v>
      </c>
      <c r="AF8">
        <v>0.13597700000000001</v>
      </c>
      <c r="AG8">
        <v>0.13597700000000001</v>
      </c>
      <c r="AH8">
        <v>0.5363190000000001</v>
      </c>
      <c r="AI8">
        <v>0.125779</v>
      </c>
      <c r="AJ8">
        <v>0.130914</v>
      </c>
      <c r="AK8">
        <v>0.130299</v>
      </c>
      <c r="AL8">
        <v>0.11307800000000001</v>
      </c>
      <c r="AM8">
        <v>0.11502500000000003</v>
      </c>
      <c r="AN8">
        <v>9.1878000000000001E-2</v>
      </c>
      <c r="AO8">
        <v>8.6771000000000001E-2</v>
      </c>
      <c r="AP8">
        <v>0.12088900000000001</v>
      </c>
      <c r="AQ8">
        <v>0.11385800000000001</v>
      </c>
      <c r="AR8">
        <v>0.10638700000000001</v>
      </c>
      <c r="AS8">
        <v>0.12879399999999999</v>
      </c>
      <c r="AT8">
        <v>7.0467000000000002E-2</v>
      </c>
      <c r="AU8">
        <v>0.13789500000000002</v>
      </c>
      <c r="AV8">
        <v>0.11911700000000001</v>
      </c>
      <c r="AW8">
        <v>0.120327</v>
      </c>
      <c r="AX8">
        <v>0.13325900000000002</v>
      </c>
      <c r="AY8">
        <v>0.12896199999999999</v>
      </c>
      <c r="AZ8">
        <v>0.10866000000000002</v>
      </c>
      <c r="BA8">
        <v>0.11580700000000001</v>
      </c>
      <c r="BB8">
        <v>0.13477</v>
      </c>
      <c r="BC8">
        <v>0.11893200000000002</v>
      </c>
    </row>
    <row r="9" spans="2:55" x14ac:dyDescent="0.25">
      <c r="B9" t="s">
        <v>6</v>
      </c>
      <c r="C9">
        <v>0.1</v>
      </c>
      <c r="D9">
        <v>0.1</v>
      </c>
      <c r="E9">
        <v>0.1</v>
      </c>
      <c r="F9">
        <v>0.15000000000000002</v>
      </c>
      <c r="G9">
        <v>0.1</v>
      </c>
      <c r="H9">
        <v>0.1</v>
      </c>
      <c r="I9">
        <v>0.1</v>
      </c>
      <c r="J9">
        <v>0.11</v>
      </c>
      <c r="K9">
        <v>0.1</v>
      </c>
      <c r="L9">
        <v>0.1</v>
      </c>
      <c r="M9">
        <v>0.1</v>
      </c>
      <c r="N9">
        <v>0.1</v>
      </c>
      <c r="O9">
        <v>0.1</v>
      </c>
      <c r="P9">
        <v>0.1</v>
      </c>
      <c r="Q9">
        <v>0.1</v>
      </c>
      <c r="R9">
        <v>0.1</v>
      </c>
      <c r="S9">
        <v>0.1</v>
      </c>
      <c r="T9">
        <v>0.1</v>
      </c>
      <c r="U9">
        <v>0.1</v>
      </c>
      <c r="V9">
        <v>0.1</v>
      </c>
      <c r="W9">
        <v>0.1</v>
      </c>
      <c r="X9">
        <v>0.1</v>
      </c>
      <c r="Y9">
        <v>0.1</v>
      </c>
      <c r="Z9">
        <v>0.1</v>
      </c>
      <c r="AA9">
        <v>0.1</v>
      </c>
      <c r="AB9">
        <v>0.1</v>
      </c>
      <c r="AC9">
        <v>0.1</v>
      </c>
      <c r="AD9">
        <v>0.35</v>
      </c>
      <c r="AE9">
        <v>0.1</v>
      </c>
      <c r="AF9">
        <v>0.1</v>
      </c>
      <c r="AG9">
        <v>0.1</v>
      </c>
      <c r="AH9">
        <v>0.1</v>
      </c>
      <c r="AI9">
        <v>0.1</v>
      </c>
      <c r="AJ9">
        <v>0.11</v>
      </c>
      <c r="AK9">
        <v>0.24</v>
      </c>
      <c r="AL9">
        <v>0.35</v>
      </c>
      <c r="AM9">
        <v>0.16</v>
      </c>
      <c r="AN9">
        <v>0.18</v>
      </c>
      <c r="AO9">
        <v>0.23</v>
      </c>
      <c r="AP9">
        <v>0.35</v>
      </c>
      <c r="AQ9">
        <v>0.35</v>
      </c>
      <c r="AR9">
        <v>0.35</v>
      </c>
      <c r="AS9">
        <v>0.1</v>
      </c>
      <c r="AT9">
        <v>0.2</v>
      </c>
      <c r="AU9">
        <v>0.35</v>
      </c>
      <c r="AV9">
        <v>0.1</v>
      </c>
      <c r="AW9">
        <v>0.13</v>
      </c>
      <c r="AX9">
        <v>0.35</v>
      </c>
      <c r="AY9">
        <v>0.1</v>
      </c>
      <c r="AZ9">
        <v>0.1</v>
      </c>
      <c r="BA9">
        <v>0.12</v>
      </c>
      <c r="BB9">
        <v>0.35</v>
      </c>
      <c r="BC9">
        <v>0.13</v>
      </c>
    </row>
    <row r="10" spans="2:55" x14ac:dyDescent="0.25">
      <c r="B10" t="s">
        <v>15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</row>
    <row r="11" spans="2:55" x14ac:dyDescent="0.25">
      <c r="B11">
        <v>1</v>
      </c>
      <c r="C11" s="1"/>
      <c r="D11" s="1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</row>
    <row r="12" spans="2:55" x14ac:dyDescent="0.25">
      <c r="B12">
        <v>2</v>
      </c>
      <c r="C12" s="1"/>
      <c r="D12" s="1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</row>
    <row r="13" spans="2:55" x14ac:dyDescent="0.25">
      <c r="B13">
        <v>3</v>
      </c>
      <c r="C13" s="1"/>
      <c r="D13" s="1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</row>
    <row r="14" spans="2:55" x14ac:dyDescent="0.25">
      <c r="B14">
        <v>4</v>
      </c>
      <c r="C14" s="1"/>
      <c r="D14" s="1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</row>
    <row r="15" spans="2:55" x14ac:dyDescent="0.25">
      <c r="B15">
        <v>5</v>
      </c>
      <c r="C15" s="1"/>
      <c r="D15" s="1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</row>
    <row r="16" spans="2:55" x14ac:dyDescent="0.25">
      <c r="B16">
        <v>6</v>
      </c>
      <c r="C16" s="1"/>
      <c r="D16" s="1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</row>
    <row r="17" spans="2:55" x14ac:dyDescent="0.25">
      <c r="B17">
        <v>7</v>
      </c>
      <c r="C17" s="1"/>
      <c r="D17" s="1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</row>
    <row r="18" spans="2:55" x14ac:dyDescent="0.25">
      <c r="B18">
        <v>8</v>
      </c>
      <c r="C18" s="1"/>
      <c r="D18" s="1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</row>
    <row r="19" spans="2:55" x14ac:dyDescent="0.25">
      <c r="B19">
        <v>9</v>
      </c>
      <c r="C19" s="1"/>
      <c r="D19" s="1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</row>
    <row r="20" spans="2:55" x14ac:dyDescent="0.25">
      <c r="B20">
        <v>10</v>
      </c>
      <c r="C20" s="1"/>
      <c r="D20" s="1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</row>
    <row r="21" spans="2:55" x14ac:dyDescent="0.25">
      <c r="B21">
        <v>11</v>
      </c>
      <c r="C21" s="1"/>
      <c r="D21" s="1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</row>
    <row r="22" spans="2:55" x14ac:dyDescent="0.25">
      <c r="B22">
        <v>12</v>
      </c>
      <c r="C22" s="1"/>
      <c r="D22" s="1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</row>
    <row r="23" spans="2:55" x14ac:dyDescent="0.25">
      <c r="B23">
        <v>13</v>
      </c>
      <c r="C23" s="1"/>
      <c r="D23" s="1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</row>
    <row r="24" spans="2:55" ht="14.45" x14ac:dyDescent="0.3">
      <c r="B24">
        <v>14</v>
      </c>
      <c r="C24" s="1"/>
      <c r="D24" s="1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</row>
    <row r="25" spans="2:55" ht="14.45" x14ac:dyDescent="0.3">
      <c r="B25">
        <v>15</v>
      </c>
      <c r="C25" s="1"/>
      <c r="D25" s="1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</row>
    <row r="26" spans="2:55" ht="14.45" x14ac:dyDescent="0.3">
      <c r="B26">
        <v>16</v>
      </c>
      <c r="C26" s="1"/>
      <c r="D26" s="1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</row>
    <row r="27" spans="2:55" ht="14.45" x14ac:dyDescent="0.3">
      <c r="B27">
        <v>17</v>
      </c>
      <c r="C27" s="1"/>
      <c r="D27" s="1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</row>
    <row r="28" spans="2:55" ht="14.45" x14ac:dyDescent="0.3">
      <c r="B28">
        <v>18</v>
      </c>
      <c r="C28" s="1"/>
      <c r="D28" s="1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</row>
    <row r="29" spans="2:55" ht="14.45" x14ac:dyDescent="0.3">
      <c r="B29">
        <v>19</v>
      </c>
      <c r="C29" s="1"/>
      <c r="D29" s="1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</row>
    <row r="30" spans="2:55" ht="14.45" x14ac:dyDescent="0.3">
      <c r="B30">
        <v>20</v>
      </c>
      <c r="C30" s="1"/>
      <c r="D30" s="1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</row>
    <row r="31" spans="2:55" ht="14.45" x14ac:dyDescent="0.3">
      <c r="B31">
        <v>21</v>
      </c>
      <c r="C31" s="1"/>
      <c r="D31" s="1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</row>
    <row r="32" spans="2:55" ht="14.45" x14ac:dyDescent="0.3">
      <c r="B32">
        <v>22</v>
      </c>
      <c r="C32" s="1"/>
      <c r="D32" s="1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</row>
    <row r="33" spans="2:55" ht="14.45" x14ac:dyDescent="0.3">
      <c r="B33">
        <v>23</v>
      </c>
      <c r="C33" s="1"/>
      <c r="D33" s="1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</row>
    <row r="34" spans="2:55" ht="14.45" x14ac:dyDescent="0.3">
      <c r="B34">
        <v>24</v>
      </c>
      <c r="C34" s="1"/>
      <c r="D34" s="1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</row>
    <row r="35" spans="2:55" ht="14.45" x14ac:dyDescent="0.3">
      <c r="B35">
        <v>25</v>
      </c>
      <c r="C35" s="1"/>
      <c r="D35" s="1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</row>
    <row r="36" spans="2:55" ht="14.45" x14ac:dyDescent="0.3">
      <c r="B36">
        <v>26</v>
      </c>
      <c r="C36" s="1"/>
      <c r="D36" s="1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</row>
    <row r="37" spans="2:55" ht="14.45" x14ac:dyDescent="0.3">
      <c r="B37">
        <v>27</v>
      </c>
      <c r="C37" s="1"/>
      <c r="D37" s="1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</row>
    <row r="38" spans="2:55" ht="14.45" x14ac:dyDescent="0.3">
      <c r="B38">
        <v>28</v>
      </c>
      <c r="C38" s="1"/>
      <c r="D38" s="1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</row>
    <row r="39" spans="2:55" x14ac:dyDescent="0.25">
      <c r="B39">
        <v>29</v>
      </c>
      <c r="C39" s="1"/>
      <c r="D39" s="1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</row>
    <row r="40" spans="2:55" x14ac:dyDescent="0.25">
      <c r="B40">
        <v>30</v>
      </c>
      <c r="C40" s="1"/>
      <c r="D40" s="1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</row>
    <row r="41" spans="2:55" x14ac:dyDescent="0.25">
      <c r="B41">
        <v>31</v>
      </c>
      <c r="C41" s="1"/>
      <c r="D41" s="1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</row>
    <row r="42" spans="2:55" x14ac:dyDescent="0.25">
      <c r="B42">
        <v>32</v>
      </c>
      <c r="C42" s="1"/>
      <c r="D42" s="1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</row>
    <row r="43" spans="2:55" x14ac:dyDescent="0.25">
      <c r="B43">
        <v>33</v>
      </c>
      <c r="C43" s="1"/>
      <c r="D43" s="1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</row>
    <row r="44" spans="2:55" x14ac:dyDescent="0.25">
      <c r="B44">
        <v>34</v>
      </c>
      <c r="C44" s="1"/>
      <c r="D44" s="1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</row>
    <row r="45" spans="2:55" x14ac:dyDescent="0.25">
      <c r="B45">
        <v>35</v>
      </c>
      <c r="C45" s="1"/>
      <c r="D45" s="1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</row>
    <row r="46" spans="2:55" x14ac:dyDescent="0.25">
      <c r="B46">
        <v>36</v>
      </c>
      <c r="C46" s="1"/>
      <c r="D46" s="1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</row>
    <row r="47" spans="2:55" x14ac:dyDescent="0.25">
      <c r="B47">
        <v>37</v>
      </c>
      <c r="C47" s="1"/>
      <c r="D47" s="1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</row>
    <row r="48" spans="2:55" x14ac:dyDescent="0.25">
      <c r="B48">
        <v>38</v>
      </c>
      <c r="C48" s="1"/>
      <c r="D48" s="1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</row>
    <row r="49" spans="2:55" x14ac:dyDescent="0.25">
      <c r="B49">
        <v>39</v>
      </c>
      <c r="C49" s="1"/>
      <c r="D49" s="1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</row>
    <row r="50" spans="2:55" x14ac:dyDescent="0.25">
      <c r="B50">
        <v>40</v>
      </c>
      <c r="C50" s="1"/>
      <c r="D50" s="1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</row>
    <row r="51" spans="2:55" x14ac:dyDescent="0.25">
      <c r="B51">
        <v>41</v>
      </c>
      <c r="C51" s="1"/>
      <c r="D51" s="1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</row>
    <row r="52" spans="2:55" x14ac:dyDescent="0.25">
      <c r="B52">
        <v>42</v>
      </c>
      <c r="C52" s="1"/>
      <c r="D52" s="1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</row>
    <row r="53" spans="2:55" x14ac:dyDescent="0.25">
      <c r="B53">
        <v>43</v>
      </c>
      <c r="C53" s="1"/>
      <c r="D53" s="1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</row>
    <row r="54" spans="2:55" x14ac:dyDescent="0.25">
      <c r="B54">
        <v>44</v>
      </c>
      <c r="C54" s="1"/>
      <c r="D54" s="1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</row>
    <row r="55" spans="2:55" x14ac:dyDescent="0.25">
      <c r="B55">
        <v>45</v>
      </c>
      <c r="C55" s="1"/>
      <c r="D55" s="1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</row>
    <row r="56" spans="2:55" x14ac:dyDescent="0.25">
      <c r="B56">
        <v>46</v>
      </c>
      <c r="C56" s="1"/>
      <c r="D56" s="1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</row>
    <row r="57" spans="2:55" x14ac:dyDescent="0.25">
      <c r="B57">
        <v>47</v>
      </c>
      <c r="C57" s="1"/>
      <c r="D57" s="1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</row>
    <row r="58" spans="2:55" x14ac:dyDescent="0.25">
      <c r="B58">
        <v>48</v>
      </c>
      <c r="C58" s="1"/>
      <c r="D58" s="1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</row>
    <row r="59" spans="2:55" x14ac:dyDescent="0.25">
      <c r="B59">
        <v>49</v>
      </c>
      <c r="C59" s="1"/>
      <c r="D59" s="1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</row>
    <row r="60" spans="2:55" x14ac:dyDescent="0.25">
      <c r="B60">
        <v>50</v>
      </c>
      <c r="C60" s="1"/>
      <c r="D60" s="1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</row>
    <row r="61" spans="2:55" x14ac:dyDescent="0.25">
      <c r="B61">
        <v>51</v>
      </c>
      <c r="C61" s="1"/>
      <c r="D61" s="1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</row>
    <row r="62" spans="2:55" x14ac:dyDescent="0.25">
      <c r="B62">
        <v>52</v>
      </c>
      <c r="C62" s="1"/>
      <c r="D62" s="1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</row>
    <row r="63" spans="2:55" x14ac:dyDescent="0.25">
      <c r="B63">
        <v>53</v>
      </c>
      <c r="C63" s="1"/>
      <c r="D63" s="1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</row>
    <row r="64" spans="2:55" x14ac:dyDescent="0.25">
      <c r="B64">
        <v>54</v>
      </c>
      <c r="C64" s="1"/>
      <c r="D64" s="1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</row>
    <row r="65" spans="2:55" x14ac:dyDescent="0.25">
      <c r="B65">
        <v>55</v>
      </c>
      <c r="C65" s="1"/>
      <c r="D65" s="1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</row>
    <row r="66" spans="2:55" x14ac:dyDescent="0.25">
      <c r="B66">
        <v>56</v>
      </c>
      <c r="C66" s="1"/>
      <c r="D66" s="1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</row>
    <row r="67" spans="2:55" x14ac:dyDescent="0.25">
      <c r="B67">
        <v>57</v>
      </c>
      <c r="C67" s="1"/>
      <c r="D67" s="1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</row>
    <row r="68" spans="2:55" x14ac:dyDescent="0.25">
      <c r="B68">
        <v>58</v>
      </c>
      <c r="C68" s="1"/>
      <c r="D68" s="1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</row>
    <row r="69" spans="2:55" x14ac:dyDescent="0.25">
      <c r="B69">
        <v>59</v>
      </c>
      <c r="C69" s="1"/>
      <c r="D69" s="1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</row>
    <row r="70" spans="2:55" x14ac:dyDescent="0.25">
      <c r="B70">
        <v>60</v>
      </c>
      <c r="C70" s="1"/>
      <c r="D70" s="1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</row>
    <row r="71" spans="2:55" x14ac:dyDescent="0.25">
      <c r="B71">
        <v>61</v>
      </c>
      <c r="C71" s="1"/>
      <c r="D71" s="1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</row>
    <row r="72" spans="2:55" x14ac:dyDescent="0.25">
      <c r="B72">
        <v>62</v>
      </c>
      <c r="C72" s="1"/>
      <c r="D72" s="1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</row>
    <row r="73" spans="2:55" x14ac:dyDescent="0.25">
      <c r="B73">
        <v>63</v>
      </c>
      <c r="C73" s="1"/>
      <c r="D73" s="1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</row>
    <row r="74" spans="2:55" x14ac:dyDescent="0.25">
      <c r="B74">
        <v>64</v>
      </c>
      <c r="C74" s="1"/>
      <c r="D74" s="1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</row>
    <row r="75" spans="2:55" x14ac:dyDescent="0.25">
      <c r="B75">
        <v>65</v>
      </c>
      <c r="C75" s="1"/>
      <c r="D75" s="1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</row>
    <row r="76" spans="2:55" x14ac:dyDescent="0.25">
      <c r="B76">
        <v>66</v>
      </c>
      <c r="C76" s="1"/>
      <c r="D76" s="1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</row>
    <row r="77" spans="2:55" x14ac:dyDescent="0.25">
      <c r="B77">
        <v>67</v>
      </c>
      <c r="C77" s="1"/>
      <c r="D77" s="1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</row>
    <row r="78" spans="2:55" x14ac:dyDescent="0.25">
      <c r="B78">
        <v>68</v>
      </c>
      <c r="C78" s="1"/>
      <c r="D78" s="1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</row>
    <row r="79" spans="2:55" x14ac:dyDescent="0.25">
      <c r="B79">
        <v>69</v>
      </c>
      <c r="C79" s="1"/>
      <c r="D79" s="1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</row>
    <row r="80" spans="2:55" x14ac:dyDescent="0.25">
      <c r="B80">
        <v>70</v>
      </c>
      <c r="C80" s="1"/>
      <c r="D80" s="1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</row>
    <row r="81" spans="2:55" x14ac:dyDescent="0.25">
      <c r="B81">
        <v>71</v>
      </c>
      <c r="C81" s="1"/>
      <c r="D81" s="1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</row>
    <row r="82" spans="2:55" x14ac:dyDescent="0.25">
      <c r="B82">
        <v>72</v>
      </c>
      <c r="C82" s="1"/>
      <c r="D82" s="1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</row>
    <row r="83" spans="2:55" x14ac:dyDescent="0.25">
      <c r="B83">
        <v>73</v>
      </c>
      <c r="C83" s="1"/>
      <c r="D83" s="1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</row>
    <row r="84" spans="2:55" x14ac:dyDescent="0.25">
      <c r="B84">
        <v>74</v>
      </c>
      <c r="C84" s="1"/>
      <c r="D84" s="1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</row>
    <row r="85" spans="2:55" x14ac:dyDescent="0.25">
      <c r="B85">
        <v>75</v>
      </c>
      <c r="C85" s="1"/>
      <c r="D85" s="1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</row>
    <row r="86" spans="2:55" x14ac:dyDescent="0.25">
      <c r="B86">
        <v>76</v>
      </c>
      <c r="C86" s="1"/>
      <c r="D86" s="1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</row>
    <row r="87" spans="2:55" x14ac:dyDescent="0.25">
      <c r="B87">
        <v>77</v>
      </c>
      <c r="C87" s="1"/>
      <c r="D87" s="1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</row>
    <row r="88" spans="2:55" x14ac:dyDescent="0.25">
      <c r="B88">
        <v>78</v>
      </c>
      <c r="C88" s="1"/>
      <c r="D88" s="1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</row>
    <row r="89" spans="2:55" x14ac:dyDescent="0.25">
      <c r="B89">
        <v>79</v>
      </c>
      <c r="C89" s="1"/>
      <c r="D89" s="1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</row>
    <row r="90" spans="2:55" x14ac:dyDescent="0.25">
      <c r="B90">
        <v>80</v>
      </c>
      <c r="C90" s="1"/>
      <c r="D90" s="1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</row>
    <row r="91" spans="2:55" x14ac:dyDescent="0.25">
      <c r="B91">
        <v>81</v>
      </c>
      <c r="C91" s="1"/>
      <c r="D91" s="1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</row>
    <row r="92" spans="2:55" x14ac:dyDescent="0.25">
      <c r="B92">
        <v>82</v>
      </c>
      <c r="C92" s="1"/>
      <c r="D92" s="1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</row>
    <row r="93" spans="2:55" x14ac:dyDescent="0.25">
      <c r="B93">
        <v>83</v>
      </c>
      <c r="C93" s="1"/>
      <c r="D93" s="1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</row>
    <row r="94" spans="2:55" x14ac:dyDescent="0.25">
      <c r="B94">
        <v>84</v>
      </c>
      <c r="C94" s="1"/>
      <c r="D94" s="1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</row>
    <row r="95" spans="2:55" x14ac:dyDescent="0.25">
      <c r="B95">
        <v>85</v>
      </c>
      <c r="C95" s="1"/>
      <c r="D95" s="1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</row>
    <row r="96" spans="2:55" x14ac:dyDescent="0.25">
      <c r="B96">
        <v>86</v>
      </c>
      <c r="C96" s="1"/>
      <c r="D96" s="1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</row>
    <row r="97" spans="2:55" x14ac:dyDescent="0.25">
      <c r="B97">
        <v>87</v>
      </c>
      <c r="C97" s="1"/>
      <c r="D97" s="1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</row>
    <row r="98" spans="2:55" x14ac:dyDescent="0.25">
      <c r="B98">
        <v>88</v>
      </c>
      <c r="C98" s="1"/>
      <c r="D98" s="1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</row>
    <row r="99" spans="2:55" x14ac:dyDescent="0.25">
      <c r="B99">
        <v>89</v>
      </c>
      <c r="C99" s="1"/>
      <c r="D99" s="1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</row>
    <row r="100" spans="2:55" x14ac:dyDescent="0.25">
      <c r="B100">
        <v>90</v>
      </c>
      <c r="C100" s="1"/>
      <c r="D100" s="1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</row>
    <row r="101" spans="2:55" x14ac:dyDescent="0.25">
      <c r="B101">
        <v>91</v>
      </c>
      <c r="C101" s="1"/>
      <c r="D101" s="1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</row>
    <row r="102" spans="2:55" x14ac:dyDescent="0.25">
      <c r="B102">
        <v>92</v>
      </c>
      <c r="C102" s="1"/>
      <c r="D102" s="1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</row>
    <row r="103" spans="2:55" x14ac:dyDescent="0.25">
      <c r="B103">
        <v>93</v>
      </c>
      <c r="C103" s="1"/>
      <c r="D103" s="1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</row>
    <row r="104" spans="2:55" x14ac:dyDescent="0.25">
      <c r="B104">
        <v>94</v>
      </c>
      <c r="C104" s="1"/>
      <c r="D104" s="1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</row>
    <row r="105" spans="2:55" x14ac:dyDescent="0.25">
      <c r="B105">
        <v>95</v>
      </c>
      <c r="C105" s="1"/>
      <c r="D105" s="1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</row>
    <row r="106" spans="2:55" x14ac:dyDescent="0.25">
      <c r="B106">
        <v>96</v>
      </c>
      <c r="C106" s="1"/>
      <c r="D106" s="1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</row>
    <row r="107" spans="2:55" x14ac:dyDescent="0.25">
      <c r="B107">
        <v>97</v>
      </c>
      <c r="C107" s="1"/>
      <c r="D107" s="1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</row>
    <row r="108" spans="2:55" x14ac:dyDescent="0.25">
      <c r="B108">
        <v>98</v>
      </c>
      <c r="C108" s="1"/>
      <c r="D108" s="1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</row>
    <row r="109" spans="2:55" x14ac:dyDescent="0.25">
      <c r="B109">
        <v>99</v>
      </c>
      <c r="C109" s="1"/>
      <c r="D109" s="1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</row>
    <row r="110" spans="2:55" x14ac:dyDescent="0.25">
      <c r="B110">
        <v>100</v>
      </c>
      <c r="C110" s="1"/>
      <c r="D110" s="1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</row>
    <row r="111" spans="2:55" x14ac:dyDescent="0.25">
      <c r="B111">
        <v>101</v>
      </c>
      <c r="C111" s="1"/>
      <c r="D111" s="1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</row>
    <row r="112" spans="2:55" x14ac:dyDescent="0.25">
      <c r="B112">
        <v>102</v>
      </c>
      <c r="C112" s="1"/>
      <c r="D112" s="1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</row>
    <row r="113" spans="2:55" x14ac:dyDescent="0.25">
      <c r="B113">
        <v>103</v>
      </c>
      <c r="C113" s="1"/>
      <c r="D113" s="1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</row>
    <row r="114" spans="2:55" x14ac:dyDescent="0.25">
      <c r="B114">
        <v>104</v>
      </c>
      <c r="C114" s="1"/>
      <c r="D114" s="1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</row>
    <row r="115" spans="2:55" x14ac:dyDescent="0.25">
      <c r="B115">
        <v>105</v>
      </c>
      <c r="C115" s="1"/>
      <c r="D115" s="1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</row>
    <row r="116" spans="2:55" x14ac:dyDescent="0.25">
      <c r="B116">
        <v>106</v>
      </c>
      <c r="C116" s="1"/>
      <c r="D116" s="1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</row>
    <row r="117" spans="2:55" x14ac:dyDescent="0.25">
      <c r="B117">
        <v>107</v>
      </c>
      <c r="C117" s="1"/>
      <c r="D117" s="1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</row>
    <row r="118" spans="2:55" x14ac:dyDescent="0.25">
      <c r="B118">
        <v>108</v>
      </c>
      <c r="C118" s="1"/>
      <c r="D118" s="1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</row>
    <row r="119" spans="2:55" x14ac:dyDescent="0.25">
      <c r="B119">
        <v>109</v>
      </c>
      <c r="C119" s="1"/>
      <c r="D119" s="1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</row>
    <row r="120" spans="2:55" x14ac:dyDescent="0.25">
      <c r="B120">
        <v>110</v>
      </c>
      <c r="C120" s="1"/>
      <c r="D120" s="1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</row>
    <row r="121" spans="2:55" x14ac:dyDescent="0.25">
      <c r="B121">
        <v>111</v>
      </c>
      <c r="C121" s="1"/>
      <c r="D121" s="1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</row>
    <row r="122" spans="2:55" x14ac:dyDescent="0.25">
      <c r="B122">
        <v>112</v>
      </c>
      <c r="C122" s="1"/>
      <c r="D122" s="1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</row>
    <row r="123" spans="2:55" x14ac:dyDescent="0.25">
      <c r="B123">
        <v>113</v>
      </c>
      <c r="C123" s="1"/>
      <c r="D123" s="1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</row>
    <row r="124" spans="2:55" x14ac:dyDescent="0.25">
      <c r="B124">
        <v>114</v>
      </c>
      <c r="C124" s="1"/>
      <c r="D124" s="1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</row>
    <row r="125" spans="2:55" x14ac:dyDescent="0.25">
      <c r="B125">
        <v>115</v>
      </c>
      <c r="C125" s="1"/>
      <c r="D125" s="1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</row>
    <row r="126" spans="2:55" x14ac:dyDescent="0.25">
      <c r="B126">
        <v>116</v>
      </c>
      <c r="C126" s="1"/>
      <c r="D126" s="1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</row>
    <row r="127" spans="2:55" x14ac:dyDescent="0.25">
      <c r="B127">
        <v>117</v>
      </c>
      <c r="C127" s="1"/>
      <c r="D127" s="1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</row>
    <row r="128" spans="2:55" x14ac:dyDescent="0.25">
      <c r="B128">
        <v>118</v>
      </c>
      <c r="C128" s="1"/>
      <c r="D128" s="1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</row>
    <row r="129" spans="2:55" x14ac:dyDescent="0.25">
      <c r="B129">
        <v>119</v>
      </c>
      <c r="C129" s="1"/>
      <c r="D129" s="1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</row>
    <row r="130" spans="2:55" x14ac:dyDescent="0.25">
      <c r="B130">
        <v>120</v>
      </c>
      <c r="C130" s="1"/>
      <c r="D130" s="1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</row>
    <row r="131" spans="2:55" x14ac:dyDescent="0.25">
      <c r="B131">
        <v>121</v>
      </c>
      <c r="C131" s="1"/>
      <c r="D131" s="1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</row>
    <row r="132" spans="2:55" x14ac:dyDescent="0.25">
      <c r="B132">
        <v>122</v>
      </c>
      <c r="C132" s="1"/>
      <c r="D132" s="1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</row>
    <row r="133" spans="2:55" x14ac:dyDescent="0.25">
      <c r="B133">
        <v>123</v>
      </c>
      <c r="C133" s="1"/>
      <c r="D133" s="1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</row>
    <row r="134" spans="2:55" x14ac:dyDescent="0.25">
      <c r="B134">
        <v>124</v>
      </c>
      <c r="C134" s="1"/>
      <c r="D134" s="1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</row>
    <row r="135" spans="2:55" x14ac:dyDescent="0.25">
      <c r="B135">
        <v>125</v>
      </c>
      <c r="C135" s="1"/>
      <c r="D135" s="1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</row>
    <row r="136" spans="2:55" x14ac:dyDescent="0.25">
      <c r="B136">
        <v>126</v>
      </c>
      <c r="C136" s="1"/>
      <c r="D136" s="1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</row>
    <row r="137" spans="2:55" x14ac:dyDescent="0.25">
      <c r="B137">
        <v>127</v>
      </c>
      <c r="C137" s="1"/>
      <c r="D137" s="1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</row>
    <row r="138" spans="2:55" x14ac:dyDescent="0.25">
      <c r="B138">
        <v>128</v>
      </c>
      <c r="C138" s="1"/>
      <c r="D138" s="1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</row>
    <row r="139" spans="2:55" x14ac:dyDescent="0.25">
      <c r="B139">
        <v>129</v>
      </c>
      <c r="C139" s="1"/>
      <c r="D139" s="1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</row>
    <row r="140" spans="2:55" x14ac:dyDescent="0.25">
      <c r="B140">
        <v>130</v>
      </c>
      <c r="C140" s="1"/>
      <c r="D140" s="1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</row>
    <row r="141" spans="2:55" x14ac:dyDescent="0.25">
      <c r="B141">
        <v>131</v>
      </c>
      <c r="C141" s="1"/>
      <c r="D141" s="1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</row>
    <row r="142" spans="2:55" x14ac:dyDescent="0.25">
      <c r="B142">
        <v>132</v>
      </c>
      <c r="C142" s="1"/>
      <c r="D142" s="1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</row>
    <row r="143" spans="2:55" x14ac:dyDescent="0.25">
      <c r="B143">
        <v>133</v>
      </c>
      <c r="C143" s="1"/>
      <c r="D143" s="1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</row>
    <row r="144" spans="2:55" x14ac:dyDescent="0.25">
      <c r="B144">
        <v>134</v>
      </c>
      <c r="C144" s="1"/>
      <c r="D144" s="1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</row>
    <row r="145" spans="2:55" x14ac:dyDescent="0.25">
      <c r="B145">
        <v>135</v>
      </c>
      <c r="C145" s="1"/>
      <c r="D145" s="1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</row>
    <row r="146" spans="2:55" x14ac:dyDescent="0.25">
      <c r="B146">
        <v>136</v>
      </c>
      <c r="C146" s="1"/>
      <c r="D146" s="1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</row>
    <row r="147" spans="2:55" x14ac:dyDescent="0.25">
      <c r="B147">
        <v>137</v>
      </c>
      <c r="C147" s="1"/>
      <c r="D147" s="1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</row>
    <row r="148" spans="2:55" x14ac:dyDescent="0.25">
      <c r="B148">
        <v>138</v>
      </c>
      <c r="C148" s="1"/>
      <c r="D148" s="1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</row>
    <row r="149" spans="2:55" x14ac:dyDescent="0.25">
      <c r="B149">
        <v>139</v>
      </c>
      <c r="C149" s="1"/>
      <c r="D149" s="1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</row>
    <row r="150" spans="2:55" x14ac:dyDescent="0.25">
      <c r="B150">
        <v>140</v>
      </c>
      <c r="C150" s="1"/>
      <c r="D150" s="1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</row>
    <row r="151" spans="2:55" x14ac:dyDescent="0.25">
      <c r="B151">
        <v>141</v>
      </c>
      <c r="C151" s="1"/>
      <c r="D151" s="1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</row>
    <row r="152" spans="2:55" x14ac:dyDescent="0.25">
      <c r="B152">
        <v>142</v>
      </c>
      <c r="C152" s="1"/>
      <c r="D152" s="1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</row>
    <row r="153" spans="2:55" x14ac:dyDescent="0.25">
      <c r="B153">
        <v>143</v>
      </c>
      <c r="C153" s="1"/>
      <c r="D153" s="1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</row>
    <row r="154" spans="2:55" x14ac:dyDescent="0.25">
      <c r="B154">
        <v>144</v>
      </c>
      <c r="C154" s="1"/>
      <c r="D154" s="1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</row>
    <row r="155" spans="2:55" x14ac:dyDescent="0.25">
      <c r="B155">
        <v>145</v>
      </c>
      <c r="C155" s="1"/>
      <c r="D155" s="1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</row>
    <row r="156" spans="2:55" x14ac:dyDescent="0.25">
      <c r="B156">
        <v>146</v>
      </c>
      <c r="C156" s="1"/>
      <c r="D156" s="1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</row>
    <row r="157" spans="2:55" x14ac:dyDescent="0.25">
      <c r="B157">
        <v>147</v>
      </c>
      <c r="C157" s="1"/>
      <c r="D157" s="1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</row>
    <row r="158" spans="2:55" x14ac:dyDescent="0.25">
      <c r="B158">
        <v>148</v>
      </c>
      <c r="C158" s="1"/>
      <c r="D158" s="1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</row>
    <row r="159" spans="2:55" x14ac:dyDescent="0.25">
      <c r="B159">
        <v>149</v>
      </c>
      <c r="C159" s="1"/>
      <c r="D159" s="1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</row>
    <row r="160" spans="2:55" x14ac:dyDescent="0.25">
      <c r="B160">
        <v>150</v>
      </c>
      <c r="C160" s="1"/>
      <c r="D160" s="1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BC160"/>
  <sheetViews>
    <sheetView workbookViewId="0">
      <selection activeCell="C11" sqref="C11:BC160"/>
    </sheetView>
  </sheetViews>
  <sheetFormatPr defaultRowHeight="15" x14ac:dyDescent="0.25"/>
  <sheetData>
    <row r="2" spans="2:55" ht="30" x14ac:dyDescent="0.25">
      <c r="B2" s="3"/>
      <c r="C2" s="3" t="s">
        <v>0</v>
      </c>
      <c r="D2" s="3" t="s">
        <v>32</v>
      </c>
      <c r="E2" s="3" t="s">
        <v>33</v>
      </c>
      <c r="F2" s="3" t="s">
        <v>34</v>
      </c>
      <c r="G2" s="3" t="s">
        <v>66</v>
      </c>
      <c r="H2" s="3" t="s">
        <v>35</v>
      </c>
      <c r="I2" s="3" t="s">
        <v>36</v>
      </c>
      <c r="J2" s="3" t="s">
        <v>37</v>
      </c>
      <c r="K2" s="3" t="s">
        <v>38</v>
      </c>
      <c r="L2" s="3" t="s">
        <v>39</v>
      </c>
      <c r="M2" s="3" t="s">
        <v>40</v>
      </c>
      <c r="N2" s="3" t="s">
        <v>41</v>
      </c>
      <c r="O2" s="3" t="s">
        <v>42</v>
      </c>
      <c r="P2" s="3" t="s">
        <v>43</v>
      </c>
      <c r="Q2" s="3" t="s">
        <v>83</v>
      </c>
      <c r="R2" s="3" t="s">
        <v>79</v>
      </c>
      <c r="S2" s="3" t="s">
        <v>44</v>
      </c>
      <c r="T2" s="3" t="s">
        <v>45</v>
      </c>
      <c r="U2" s="3" t="s">
        <v>46</v>
      </c>
      <c r="V2" s="3" t="s">
        <v>47</v>
      </c>
      <c r="W2" s="3" t="s">
        <v>48</v>
      </c>
      <c r="X2" s="3" t="s">
        <v>49</v>
      </c>
      <c r="Y2" s="3" t="s">
        <v>50</v>
      </c>
      <c r="Z2" s="3" t="s">
        <v>51</v>
      </c>
      <c r="AA2" s="3" t="s">
        <v>52</v>
      </c>
      <c r="AB2" s="3" t="s">
        <v>53</v>
      </c>
      <c r="AC2" s="3" t="s">
        <v>67</v>
      </c>
      <c r="AD2" s="3" t="s">
        <v>68</v>
      </c>
      <c r="AE2" s="3" t="s">
        <v>54</v>
      </c>
      <c r="AF2" s="3" t="s">
        <v>55</v>
      </c>
      <c r="AG2" s="3" t="s">
        <v>56</v>
      </c>
      <c r="AH2" s="3" t="s">
        <v>57</v>
      </c>
      <c r="AI2" s="3" t="s">
        <v>58</v>
      </c>
      <c r="AJ2" s="3" t="s">
        <v>20</v>
      </c>
      <c r="AK2" s="3" t="s">
        <v>21</v>
      </c>
      <c r="AL2" s="3" t="s">
        <v>69</v>
      </c>
      <c r="AM2" s="3" t="s">
        <v>22</v>
      </c>
      <c r="AN2" s="3" t="s">
        <v>70</v>
      </c>
      <c r="AO2" s="3" t="s">
        <v>80</v>
      </c>
      <c r="AP2" s="3" t="s">
        <v>71</v>
      </c>
      <c r="AQ2" s="3" t="s">
        <v>23</v>
      </c>
      <c r="AR2" s="3" t="s">
        <v>24</v>
      </c>
      <c r="AS2" s="3" t="s">
        <v>25</v>
      </c>
      <c r="AT2" s="3" t="s">
        <v>26</v>
      </c>
      <c r="AU2" s="3" t="s">
        <v>72</v>
      </c>
      <c r="AV2" s="3" t="s">
        <v>27</v>
      </c>
      <c r="AW2" s="3" t="s">
        <v>28</v>
      </c>
      <c r="AX2" s="3" t="s">
        <v>29</v>
      </c>
      <c r="AY2" s="3" t="s">
        <v>81</v>
      </c>
      <c r="AZ2" s="3" t="s">
        <v>30</v>
      </c>
      <c r="BA2" s="3" t="s">
        <v>31</v>
      </c>
      <c r="BB2" s="3" t="s">
        <v>73</v>
      </c>
      <c r="BC2" s="3" t="s">
        <v>82</v>
      </c>
    </row>
    <row r="3" spans="2:55" ht="90" x14ac:dyDescent="0.25">
      <c r="B3" s="3"/>
      <c r="C3" s="3" t="s">
        <v>85</v>
      </c>
      <c r="D3" s="3" t="s">
        <v>86</v>
      </c>
      <c r="E3" s="3" t="s">
        <v>87</v>
      </c>
      <c r="F3" s="3" t="s">
        <v>88</v>
      </c>
      <c r="G3" s="3" t="s">
        <v>89</v>
      </c>
      <c r="H3" s="3" t="s">
        <v>90</v>
      </c>
      <c r="I3" s="3" t="s">
        <v>91</v>
      </c>
      <c r="J3" s="3" t="s">
        <v>92</v>
      </c>
      <c r="K3" s="3" t="s">
        <v>93</v>
      </c>
      <c r="L3" s="3" t="s">
        <v>94</v>
      </c>
      <c r="M3" s="3" t="s">
        <v>95</v>
      </c>
      <c r="N3" s="3" t="s">
        <v>96</v>
      </c>
      <c r="O3" s="3" t="s">
        <v>97</v>
      </c>
      <c r="P3" s="3" t="s">
        <v>98</v>
      </c>
      <c r="Q3" s="3" t="s">
        <v>99</v>
      </c>
      <c r="R3" s="3" t="s">
        <v>100</v>
      </c>
      <c r="S3" s="3" t="s">
        <v>101</v>
      </c>
      <c r="T3" s="3" t="s">
        <v>102</v>
      </c>
      <c r="U3" s="3" t="s">
        <v>103</v>
      </c>
      <c r="V3" s="3" t="s">
        <v>104</v>
      </c>
      <c r="W3" s="3" t="s">
        <v>105</v>
      </c>
      <c r="X3" s="3" t="s">
        <v>106</v>
      </c>
      <c r="Y3" s="3" t="s">
        <v>107</v>
      </c>
      <c r="Z3" s="3" t="s">
        <v>108</v>
      </c>
      <c r="AA3" s="3" t="s">
        <v>109</v>
      </c>
      <c r="AB3" s="3" t="s">
        <v>110</v>
      </c>
      <c r="AC3" s="3" t="s">
        <v>111</v>
      </c>
      <c r="AD3" s="3" t="s">
        <v>112</v>
      </c>
      <c r="AE3" s="3" t="s">
        <v>113</v>
      </c>
      <c r="AF3" s="3" t="s">
        <v>114</v>
      </c>
      <c r="AG3" s="3" t="s">
        <v>115</v>
      </c>
      <c r="AH3" s="3" t="s">
        <v>116</v>
      </c>
      <c r="AI3" s="3" t="s">
        <v>117</v>
      </c>
      <c r="AJ3" s="3" t="s">
        <v>118</v>
      </c>
      <c r="AK3" s="3" t="s">
        <v>119</v>
      </c>
      <c r="AL3" s="3" t="s">
        <v>120</v>
      </c>
      <c r="AM3" s="3" t="s">
        <v>121</v>
      </c>
      <c r="AN3" s="3" t="s">
        <v>122</v>
      </c>
      <c r="AO3" s="3" t="s">
        <v>123</v>
      </c>
      <c r="AP3" s="3" t="s">
        <v>124</v>
      </c>
      <c r="AQ3" s="3" t="s">
        <v>125</v>
      </c>
      <c r="AR3" s="3" t="s">
        <v>126</v>
      </c>
      <c r="AS3" s="3" t="s">
        <v>127</v>
      </c>
      <c r="AT3" s="3" t="s">
        <v>128</v>
      </c>
      <c r="AU3" s="3" t="s">
        <v>129</v>
      </c>
      <c r="AV3" s="3" t="s">
        <v>130</v>
      </c>
      <c r="AW3" s="3" t="s">
        <v>131</v>
      </c>
      <c r="AX3" s="3" t="s">
        <v>132</v>
      </c>
      <c r="AY3" s="3" t="s">
        <v>133</v>
      </c>
      <c r="AZ3" s="3" t="s">
        <v>134</v>
      </c>
      <c r="BA3" s="3" t="s">
        <v>135</v>
      </c>
      <c r="BB3" s="3" t="s">
        <v>136</v>
      </c>
      <c r="BC3" s="3" t="s">
        <v>137</v>
      </c>
    </row>
    <row r="4" spans="2:55" ht="14.45" x14ac:dyDescent="0.3">
      <c r="B4" t="s">
        <v>1</v>
      </c>
      <c r="C4">
        <v>1</v>
      </c>
      <c r="D4">
        <v>1</v>
      </c>
      <c r="E4">
        <v>1</v>
      </c>
      <c r="F4">
        <v>1</v>
      </c>
      <c r="G4">
        <v>0</v>
      </c>
      <c r="H4">
        <v>1</v>
      </c>
      <c r="I4">
        <v>1</v>
      </c>
      <c r="J4">
        <v>1</v>
      </c>
      <c r="K4">
        <v>1</v>
      </c>
      <c r="L4">
        <v>1</v>
      </c>
      <c r="M4">
        <v>1</v>
      </c>
      <c r="N4">
        <v>1</v>
      </c>
      <c r="O4">
        <v>1</v>
      </c>
      <c r="P4">
        <v>0</v>
      </c>
      <c r="Q4">
        <v>0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1</v>
      </c>
      <c r="Y4">
        <v>1</v>
      </c>
      <c r="Z4">
        <v>1</v>
      </c>
      <c r="AA4">
        <v>0</v>
      </c>
      <c r="AB4">
        <v>1</v>
      </c>
      <c r="AC4">
        <v>0</v>
      </c>
      <c r="AD4">
        <v>0</v>
      </c>
      <c r="AE4">
        <v>1</v>
      </c>
      <c r="AF4">
        <v>1</v>
      </c>
      <c r="AG4">
        <v>1</v>
      </c>
      <c r="AH4">
        <v>1</v>
      </c>
      <c r="AI4">
        <v>1</v>
      </c>
      <c r="AJ4">
        <v>2</v>
      </c>
      <c r="AK4">
        <v>2</v>
      </c>
      <c r="AL4">
        <v>0</v>
      </c>
      <c r="AM4">
        <v>2</v>
      </c>
      <c r="AN4">
        <v>0</v>
      </c>
      <c r="AO4">
        <v>4</v>
      </c>
      <c r="AP4">
        <v>0</v>
      </c>
      <c r="AQ4">
        <v>4</v>
      </c>
      <c r="AR4">
        <v>0</v>
      </c>
      <c r="AS4">
        <v>2</v>
      </c>
      <c r="AT4">
        <v>0</v>
      </c>
      <c r="AU4">
        <v>13</v>
      </c>
      <c r="AV4">
        <v>2</v>
      </c>
      <c r="AW4">
        <v>2</v>
      </c>
      <c r="AX4">
        <v>4</v>
      </c>
      <c r="AY4">
        <v>4</v>
      </c>
      <c r="AZ4">
        <v>0</v>
      </c>
      <c r="BA4">
        <v>0</v>
      </c>
      <c r="BB4">
        <v>0</v>
      </c>
      <c r="BC4">
        <v>2</v>
      </c>
    </row>
    <row r="5" spans="2:55" ht="14.45" x14ac:dyDescent="0.3">
      <c r="B5" t="s">
        <v>2</v>
      </c>
      <c r="C5">
        <v>20</v>
      </c>
      <c r="D5">
        <v>20</v>
      </c>
      <c r="E5">
        <v>20</v>
      </c>
      <c r="F5">
        <v>20</v>
      </c>
      <c r="G5">
        <v>9</v>
      </c>
      <c r="H5">
        <v>20</v>
      </c>
      <c r="I5">
        <v>15</v>
      </c>
      <c r="J5">
        <v>20</v>
      </c>
      <c r="K5">
        <v>20</v>
      </c>
      <c r="L5">
        <v>20</v>
      </c>
      <c r="M5">
        <v>20</v>
      </c>
      <c r="N5">
        <v>20</v>
      </c>
      <c r="O5">
        <v>20</v>
      </c>
      <c r="P5">
        <v>15</v>
      </c>
      <c r="Q5">
        <v>8</v>
      </c>
      <c r="R5">
        <v>20</v>
      </c>
      <c r="S5">
        <v>20</v>
      </c>
      <c r="T5">
        <v>20</v>
      </c>
      <c r="U5">
        <v>25</v>
      </c>
      <c r="V5">
        <v>20</v>
      </c>
      <c r="W5">
        <v>20</v>
      </c>
      <c r="X5">
        <v>20</v>
      </c>
      <c r="Y5">
        <v>20</v>
      </c>
      <c r="Z5">
        <v>10</v>
      </c>
      <c r="AA5">
        <v>10</v>
      </c>
      <c r="AB5">
        <v>20</v>
      </c>
      <c r="AC5">
        <v>10</v>
      </c>
      <c r="AD5">
        <v>15</v>
      </c>
      <c r="AE5">
        <v>20</v>
      </c>
      <c r="AF5">
        <v>20</v>
      </c>
      <c r="AG5">
        <v>20</v>
      </c>
      <c r="AH5">
        <v>10</v>
      </c>
      <c r="AI5">
        <v>25</v>
      </c>
      <c r="AJ5">
        <v>50</v>
      </c>
      <c r="AK5">
        <v>30</v>
      </c>
      <c r="AL5">
        <v>10</v>
      </c>
      <c r="AM5">
        <v>30</v>
      </c>
      <c r="AN5">
        <v>10</v>
      </c>
      <c r="AO5">
        <v>10</v>
      </c>
      <c r="AP5">
        <v>10</v>
      </c>
      <c r="AQ5">
        <v>15</v>
      </c>
      <c r="AR5">
        <v>10</v>
      </c>
      <c r="AS5">
        <v>30</v>
      </c>
      <c r="AT5">
        <v>20</v>
      </c>
      <c r="AU5">
        <v>20</v>
      </c>
      <c r="AV5">
        <v>20</v>
      </c>
      <c r="AW5">
        <v>20</v>
      </c>
      <c r="AX5">
        <v>15</v>
      </c>
      <c r="AY5">
        <v>20</v>
      </c>
      <c r="AZ5">
        <v>10</v>
      </c>
      <c r="BA5">
        <v>15</v>
      </c>
      <c r="BB5">
        <v>9</v>
      </c>
      <c r="BC5">
        <v>50</v>
      </c>
    </row>
    <row r="6" spans="2:55" ht="14.45" x14ac:dyDescent="0.3">
      <c r="B6" t="s">
        <v>3</v>
      </c>
      <c r="C6">
        <v>40</v>
      </c>
      <c r="D6">
        <v>40</v>
      </c>
      <c r="E6">
        <v>40</v>
      </c>
      <c r="F6">
        <v>40</v>
      </c>
      <c r="G6">
        <v>51</v>
      </c>
      <c r="H6">
        <v>40</v>
      </c>
      <c r="I6">
        <v>45</v>
      </c>
      <c r="J6">
        <v>40</v>
      </c>
      <c r="K6">
        <v>40</v>
      </c>
      <c r="L6">
        <v>40</v>
      </c>
      <c r="M6">
        <v>40</v>
      </c>
      <c r="N6">
        <v>40</v>
      </c>
      <c r="O6">
        <v>40</v>
      </c>
      <c r="P6">
        <v>45</v>
      </c>
      <c r="Q6">
        <v>52</v>
      </c>
      <c r="R6">
        <v>40</v>
      </c>
      <c r="S6">
        <v>40</v>
      </c>
      <c r="T6">
        <v>40</v>
      </c>
      <c r="U6">
        <v>40</v>
      </c>
      <c r="V6">
        <v>40</v>
      </c>
      <c r="W6">
        <v>40</v>
      </c>
      <c r="X6">
        <v>40</v>
      </c>
      <c r="Y6">
        <v>40</v>
      </c>
      <c r="Z6">
        <v>50</v>
      </c>
      <c r="AA6">
        <v>50</v>
      </c>
      <c r="AB6">
        <v>40</v>
      </c>
      <c r="AC6">
        <v>50</v>
      </c>
      <c r="AD6">
        <v>45</v>
      </c>
      <c r="AE6">
        <v>40</v>
      </c>
      <c r="AF6">
        <v>40</v>
      </c>
      <c r="AG6">
        <v>40</v>
      </c>
      <c r="AH6">
        <v>10</v>
      </c>
      <c r="AI6">
        <v>40</v>
      </c>
      <c r="AJ6">
        <v>40</v>
      </c>
      <c r="AK6">
        <v>40</v>
      </c>
      <c r="AL6">
        <v>50</v>
      </c>
      <c r="AM6">
        <v>40</v>
      </c>
      <c r="AN6">
        <v>50</v>
      </c>
      <c r="AO6">
        <v>50</v>
      </c>
      <c r="AP6">
        <v>50</v>
      </c>
      <c r="AQ6">
        <v>45</v>
      </c>
      <c r="AR6">
        <v>50</v>
      </c>
      <c r="AS6">
        <v>40</v>
      </c>
      <c r="AT6">
        <v>40</v>
      </c>
      <c r="AU6">
        <v>40</v>
      </c>
      <c r="AV6">
        <v>40</v>
      </c>
      <c r="AW6">
        <v>40</v>
      </c>
      <c r="AX6">
        <v>45</v>
      </c>
      <c r="AY6">
        <v>40</v>
      </c>
      <c r="AZ6">
        <v>50</v>
      </c>
      <c r="BA6">
        <v>45</v>
      </c>
      <c r="BB6">
        <v>51</v>
      </c>
      <c r="BC6">
        <v>40</v>
      </c>
    </row>
    <row r="7" spans="2:55" ht="14.45" x14ac:dyDescent="0.3">
      <c r="B7" t="s">
        <v>4</v>
      </c>
      <c r="C7">
        <v>3.9</v>
      </c>
      <c r="D7">
        <v>3.9</v>
      </c>
      <c r="E7">
        <v>3.9</v>
      </c>
      <c r="F7">
        <v>3.9</v>
      </c>
      <c r="G7">
        <v>3.9</v>
      </c>
      <c r="H7">
        <v>3.9</v>
      </c>
      <c r="I7">
        <v>3.9</v>
      </c>
      <c r="J7">
        <v>3.9</v>
      </c>
      <c r="K7">
        <v>3.9</v>
      </c>
      <c r="L7">
        <v>3.9</v>
      </c>
      <c r="M7">
        <v>3.9</v>
      </c>
      <c r="N7">
        <v>3.9</v>
      </c>
      <c r="O7">
        <v>3.9</v>
      </c>
      <c r="P7">
        <v>4.5</v>
      </c>
      <c r="Q7">
        <v>3.9</v>
      </c>
      <c r="R7">
        <v>3.9</v>
      </c>
      <c r="S7">
        <v>3.9</v>
      </c>
      <c r="T7">
        <v>3.9</v>
      </c>
      <c r="U7">
        <v>2.9</v>
      </c>
      <c r="V7">
        <v>3.9</v>
      </c>
      <c r="W7">
        <v>3.9</v>
      </c>
      <c r="X7">
        <v>3.9</v>
      </c>
      <c r="Y7">
        <v>3.9</v>
      </c>
      <c r="Z7">
        <v>3.9</v>
      </c>
      <c r="AA7">
        <v>3.9</v>
      </c>
      <c r="AB7">
        <v>3.9</v>
      </c>
      <c r="AC7">
        <v>3.9</v>
      </c>
      <c r="AD7">
        <v>4.5</v>
      </c>
      <c r="AE7">
        <v>3.9</v>
      </c>
      <c r="AF7">
        <v>3.9</v>
      </c>
      <c r="AG7">
        <v>3.9</v>
      </c>
      <c r="AH7">
        <v>3.9</v>
      </c>
      <c r="AI7">
        <v>2.9</v>
      </c>
      <c r="AJ7">
        <v>3.9</v>
      </c>
      <c r="AK7">
        <v>3.9</v>
      </c>
      <c r="AL7">
        <v>5.5</v>
      </c>
      <c r="AM7">
        <v>3.9</v>
      </c>
      <c r="AN7">
        <v>4.5</v>
      </c>
      <c r="AO7">
        <v>4.5</v>
      </c>
      <c r="AP7">
        <v>4.5</v>
      </c>
      <c r="AQ7">
        <v>3.9</v>
      </c>
      <c r="AR7">
        <v>5.5</v>
      </c>
      <c r="AS7">
        <v>3.5</v>
      </c>
      <c r="AT7">
        <v>3.9</v>
      </c>
      <c r="AU7">
        <v>4.9000000000000004</v>
      </c>
      <c r="AV7">
        <v>3.9</v>
      </c>
      <c r="AW7">
        <v>3.9</v>
      </c>
      <c r="AX7">
        <v>5.5</v>
      </c>
      <c r="AY7">
        <v>3.9</v>
      </c>
      <c r="AZ7">
        <v>3.9</v>
      </c>
      <c r="BA7">
        <v>3.9</v>
      </c>
      <c r="BB7">
        <v>5.5</v>
      </c>
      <c r="BC7">
        <v>3.9</v>
      </c>
    </row>
    <row r="8" spans="2:55" ht="14.45" x14ac:dyDescent="0.3">
      <c r="B8" t="s">
        <v>5</v>
      </c>
      <c r="C8">
        <v>0.13597700000000001</v>
      </c>
      <c r="D8">
        <v>0.13597700000000001</v>
      </c>
      <c r="E8">
        <v>0.13597700000000001</v>
      </c>
      <c r="F8">
        <v>0.13627900000000001</v>
      </c>
      <c r="G8">
        <v>0.10526600000000001</v>
      </c>
      <c r="H8">
        <v>0.13597700000000001</v>
      </c>
      <c r="I8">
        <v>0.11312900000000002</v>
      </c>
      <c r="J8">
        <v>0.13603800000000002</v>
      </c>
      <c r="K8">
        <v>0.13597700000000001</v>
      </c>
      <c r="L8">
        <v>0.13597700000000001</v>
      </c>
      <c r="M8">
        <v>0.13597700000000001</v>
      </c>
      <c r="N8">
        <v>0.13597700000000001</v>
      </c>
      <c r="O8">
        <v>0.13597700000000001</v>
      </c>
      <c r="P8">
        <v>9.8767999999999995E-2</v>
      </c>
      <c r="Q8">
        <v>7.2054000000000021E-2</v>
      </c>
      <c r="R8">
        <v>0.13597700000000001</v>
      </c>
      <c r="S8">
        <v>0.13597700000000001</v>
      </c>
      <c r="T8">
        <v>0.13597700000000001</v>
      </c>
      <c r="U8">
        <v>0.125779</v>
      </c>
      <c r="V8">
        <v>0.13597700000000001</v>
      </c>
      <c r="W8">
        <v>0.13597700000000001</v>
      </c>
      <c r="X8">
        <v>0.13597700000000001</v>
      </c>
      <c r="Y8">
        <v>0.13597700000000001</v>
      </c>
      <c r="Z8">
        <v>0.10145500000000002</v>
      </c>
      <c r="AA8">
        <v>9.7045000000000006E-2</v>
      </c>
      <c r="AB8">
        <v>0.13597700000000001</v>
      </c>
      <c r="AC8">
        <v>8.2013000000000016E-2</v>
      </c>
      <c r="AD8">
        <v>0.13436900000000002</v>
      </c>
      <c r="AE8">
        <v>0.13597700000000001</v>
      </c>
      <c r="AF8">
        <v>0.13597700000000001</v>
      </c>
      <c r="AG8">
        <v>0.13597700000000001</v>
      </c>
      <c r="AH8">
        <v>0.5363190000000001</v>
      </c>
      <c r="AI8">
        <v>0.125779</v>
      </c>
      <c r="AJ8">
        <v>0.130914</v>
      </c>
      <c r="AK8">
        <v>0.130299</v>
      </c>
      <c r="AL8">
        <v>0.11307800000000001</v>
      </c>
      <c r="AM8">
        <v>0.11502500000000003</v>
      </c>
      <c r="AN8">
        <v>9.1878000000000001E-2</v>
      </c>
      <c r="AO8">
        <v>8.6771000000000001E-2</v>
      </c>
      <c r="AP8">
        <v>0.12088900000000001</v>
      </c>
      <c r="AQ8">
        <v>0.11385800000000001</v>
      </c>
      <c r="AR8">
        <v>0.10638700000000001</v>
      </c>
      <c r="AS8">
        <v>0.12879399999999999</v>
      </c>
      <c r="AT8">
        <v>7.0467000000000002E-2</v>
      </c>
      <c r="AU8">
        <v>0.13789500000000002</v>
      </c>
      <c r="AV8">
        <v>0.11911700000000001</v>
      </c>
      <c r="AW8">
        <v>0.120327</v>
      </c>
      <c r="AX8">
        <v>0.13325900000000002</v>
      </c>
      <c r="AY8">
        <v>0.12896199999999999</v>
      </c>
      <c r="AZ8">
        <v>0.10866000000000002</v>
      </c>
      <c r="BA8">
        <v>0.11580700000000001</v>
      </c>
      <c r="BB8">
        <v>0.13477</v>
      </c>
      <c r="BC8">
        <v>0.11893200000000002</v>
      </c>
    </row>
    <row r="9" spans="2:55" ht="14.45" x14ac:dyDescent="0.3">
      <c r="B9" t="s">
        <v>6</v>
      </c>
      <c r="C9">
        <v>0.1</v>
      </c>
      <c r="D9">
        <v>0.1</v>
      </c>
      <c r="E9">
        <v>0.1</v>
      </c>
      <c r="F9">
        <v>0.15000000000000002</v>
      </c>
      <c r="G9">
        <v>0.1</v>
      </c>
      <c r="H9">
        <v>0.1</v>
      </c>
      <c r="I9">
        <v>0.1</v>
      </c>
      <c r="J9">
        <v>0.11</v>
      </c>
      <c r="K9">
        <v>0.1</v>
      </c>
      <c r="L9">
        <v>0.1</v>
      </c>
      <c r="M9">
        <v>0.1</v>
      </c>
      <c r="N9">
        <v>0.1</v>
      </c>
      <c r="O9">
        <v>0.1</v>
      </c>
      <c r="P9">
        <v>0.1</v>
      </c>
      <c r="Q9">
        <v>0.1</v>
      </c>
      <c r="R9">
        <v>0.1</v>
      </c>
      <c r="S9">
        <v>0.1</v>
      </c>
      <c r="T9">
        <v>0.1</v>
      </c>
      <c r="U9">
        <v>0.1</v>
      </c>
      <c r="V9">
        <v>0.1</v>
      </c>
      <c r="W9">
        <v>0.1</v>
      </c>
      <c r="X9">
        <v>0.1</v>
      </c>
      <c r="Y9">
        <v>0.1</v>
      </c>
      <c r="Z9">
        <v>0.1</v>
      </c>
      <c r="AA9">
        <v>0.1</v>
      </c>
      <c r="AB9">
        <v>0.1</v>
      </c>
      <c r="AC9">
        <v>0.1</v>
      </c>
      <c r="AD9">
        <v>0.35</v>
      </c>
      <c r="AE9">
        <v>0.1</v>
      </c>
      <c r="AF9">
        <v>0.1</v>
      </c>
      <c r="AG9">
        <v>0.1</v>
      </c>
      <c r="AH9">
        <v>0.1</v>
      </c>
      <c r="AI9">
        <v>0.1</v>
      </c>
      <c r="AJ9">
        <v>0.11</v>
      </c>
      <c r="AK9">
        <v>0.24</v>
      </c>
      <c r="AL9">
        <v>0.35</v>
      </c>
      <c r="AM9">
        <v>0.16</v>
      </c>
      <c r="AN9">
        <v>0.18</v>
      </c>
      <c r="AO9">
        <v>0.23</v>
      </c>
      <c r="AP9">
        <v>0.35</v>
      </c>
      <c r="AQ9">
        <v>0.35</v>
      </c>
      <c r="AR9">
        <v>0.35</v>
      </c>
      <c r="AS9">
        <v>0.1</v>
      </c>
      <c r="AT9">
        <v>0.2</v>
      </c>
      <c r="AU9">
        <v>0.35</v>
      </c>
      <c r="AV9">
        <v>0.1</v>
      </c>
      <c r="AW9">
        <v>0.13</v>
      </c>
      <c r="AX9">
        <v>0.35</v>
      </c>
      <c r="AY9">
        <v>0.1</v>
      </c>
      <c r="AZ9">
        <v>0.1</v>
      </c>
      <c r="BA9">
        <v>0.12</v>
      </c>
      <c r="BB9">
        <v>0.35</v>
      </c>
      <c r="BC9">
        <v>0.13</v>
      </c>
    </row>
    <row r="10" spans="2:55" ht="14.45" x14ac:dyDescent="0.3">
      <c r="B10" t="s">
        <v>15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</row>
    <row r="11" spans="2:55" ht="14.45" x14ac:dyDescent="0.3">
      <c r="B11">
        <v>1</v>
      </c>
      <c r="C11" s="22">
        <v>1</v>
      </c>
      <c r="D11" s="23">
        <v>1</v>
      </c>
      <c r="E11" s="24">
        <v>1</v>
      </c>
      <c r="F11" s="24">
        <v>1</v>
      </c>
      <c r="G11" s="24">
        <v>1</v>
      </c>
      <c r="H11" s="24">
        <v>1</v>
      </c>
      <c r="I11" s="24">
        <v>1</v>
      </c>
      <c r="J11" s="24">
        <v>1</v>
      </c>
      <c r="K11" s="24">
        <v>1</v>
      </c>
      <c r="L11" s="24">
        <v>1</v>
      </c>
      <c r="M11" s="24">
        <v>1</v>
      </c>
      <c r="N11" s="24">
        <v>1</v>
      </c>
      <c r="O11" s="24">
        <v>1</v>
      </c>
      <c r="P11" s="24">
        <v>1</v>
      </c>
      <c r="Q11" s="24">
        <v>0</v>
      </c>
      <c r="R11" s="24">
        <v>1</v>
      </c>
      <c r="S11" s="24">
        <v>1</v>
      </c>
      <c r="T11" s="24">
        <v>1</v>
      </c>
      <c r="U11" s="24">
        <v>1</v>
      </c>
      <c r="V11" s="24">
        <v>1</v>
      </c>
      <c r="W11" s="24">
        <v>1</v>
      </c>
      <c r="X11" s="24">
        <v>1</v>
      </c>
      <c r="Y11" s="24">
        <v>1</v>
      </c>
      <c r="Z11" s="24">
        <v>1</v>
      </c>
      <c r="AA11" s="24">
        <v>1</v>
      </c>
      <c r="AB11" s="24">
        <v>1</v>
      </c>
      <c r="AC11" s="24">
        <v>1</v>
      </c>
      <c r="AD11" s="24">
        <v>1</v>
      </c>
      <c r="AE11" s="24">
        <v>1</v>
      </c>
      <c r="AF11" s="24">
        <v>1</v>
      </c>
      <c r="AG11" s="24">
        <v>1</v>
      </c>
      <c r="AH11" s="24">
        <v>1</v>
      </c>
      <c r="AI11" s="24">
        <v>1</v>
      </c>
      <c r="AJ11" s="24">
        <v>1</v>
      </c>
      <c r="AK11" s="24">
        <v>1</v>
      </c>
      <c r="AL11" s="24">
        <v>1</v>
      </c>
      <c r="AM11" s="24">
        <v>1</v>
      </c>
      <c r="AN11" s="24">
        <v>1</v>
      </c>
      <c r="AO11" s="24">
        <v>1</v>
      </c>
      <c r="AP11" s="24">
        <v>1</v>
      </c>
      <c r="AQ11" s="24">
        <v>1</v>
      </c>
      <c r="AR11" s="24">
        <v>1</v>
      </c>
      <c r="AS11" s="24">
        <v>1</v>
      </c>
      <c r="AT11" s="24">
        <v>1</v>
      </c>
      <c r="AU11" s="24">
        <v>1</v>
      </c>
      <c r="AV11" s="24">
        <v>1</v>
      </c>
      <c r="AW11" s="24">
        <v>1</v>
      </c>
      <c r="AX11" s="24">
        <v>1</v>
      </c>
      <c r="AY11" s="24">
        <v>1</v>
      </c>
      <c r="AZ11" s="24">
        <v>1</v>
      </c>
      <c r="BA11" s="24">
        <v>1</v>
      </c>
      <c r="BB11" s="24">
        <v>1</v>
      </c>
      <c r="BC11" s="24">
        <v>1</v>
      </c>
    </row>
    <row r="12" spans="2:55" ht="14.45" x14ac:dyDescent="0.3">
      <c r="B12">
        <v>2</v>
      </c>
      <c r="C12" s="22">
        <v>1</v>
      </c>
      <c r="D12" s="23">
        <v>1</v>
      </c>
      <c r="E12" s="24">
        <v>1</v>
      </c>
      <c r="F12" s="24">
        <v>1</v>
      </c>
      <c r="G12" s="24">
        <v>0</v>
      </c>
      <c r="H12" s="24">
        <v>1</v>
      </c>
      <c r="I12" s="24">
        <v>1</v>
      </c>
      <c r="J12" s="24">
        <v>1</v>
      </c>
      <c r="K12" s="24">
        <v>1</v>
      </c>
      <c r="L12" s="24">
        <v>1</v>
      </c>
      <c r="M12" s="24">
        <v>1</v>
      </c>
      <c r="N12" s="24">
        <v>1</v>
      </c>
      <c r="O12" s="24">
        <v>1</v>
      </c>
      <c r="P12" s="24">
        <v>1</v>
      </c>
      <c r="Q12" s="24">
        <v>1</v>
      </c>
      <c r="R12" s="24">
        <v>1</v>
      </c>
      <c r="S12" s="24">
        <v>1</v>
      </c>
      <c r="T12" s="24">
        <v>1</v>
      </c>
      <c r="U12" s="24">
        <v>1</v>
      </c>
      <c r="V12" s="24">
        <v>1</v>
      </c>
      <c r="W12" s="24">
        <v>1</v>
      </c>
      <c r="X12" s="24">
        <v>1</v>
      </c>
      <c r="Y12" s="24">
        <v>1</v>
      </c>
      <c r="Z12" s="24">
        <v>1</v>
      </c>
      <c r="AA12" s="24">
        <v>1</v>
      </c>
      <c r="AB12" s="24">
        <v>1</v>
      </c>
      <c r="AC12" s="24">
        <v>1</v>
      </c>
      <c r="AD12" s="24">
        <v>1</v>
      </c>
      <c r="AE12" s="24">
        <v>1</v>
      </c>
      <c r="AF12" s="24">
        <v>1</v>
      </c>
      <c r="AG12" s="24">
        <v>1</v>
      </c>
      <c r="AH12" s="24">
        <v>1</v>
      </c>
      <c r="AI12" s="24">
        <v>1</v>
      </c>
      <c r="AJ12" s="24">
        <v>1</v>
      </c>
      <c r="AK12" s="24">
        <v>1</v>
      </c>
      <c r="AL12" s="24">
        <v>1</v>
      </c>
      <c r="AM12" s="24">
        <v>1</v>
      </c>
      <c r="AN12" s="24">
        <v>1</v>
      </c>
      <c r="AO12" s="24">
        <v>1</v>
      </c>
      <c r="AP12" s="24">
        <v>1</v>
      </c>
      <c r="AQ12" s="24">
        <v>1</v>
      </c>
      <c r="AR12" s="24">
        <v>1</v>
      </c>
      <c r="AS12" s="24">
        <v>1</v>
      </c>
      <c r="AT12" s="24">
        <v>1</v>
      </c>
      <c r="AU12" s="24">
        <v>1</v>
      </c>
      <c r="AV12" s="24">
        <v>1</v>
      </c>
      <c r="AW12" s="24">
        <v>1</v>
      </c>
      <c r="AX12" s="24">
        <v>1</v>
      </c>
      <c r="AY12" s="24">
        <v>1</v>
      </c>
      <c r="AZ12" s="24">
        <v>1</v>
      </c>
      <c r="BA12" s="24">
        <v>1</v>
      </c>
      <c r="BB12" s="24">
        <v>1</v>
      </c>
      <c r="BC12" s="24">
        <v>1</v>
      </c>
    </row>
    <row r="13" spans="2:55" ht="14.45" x14ac:dyDescent="0.3">
      <c r="B13">
        <v>3</v>
      </c>
      <c r="C13" s="22">
        <v>1</v>
      </c>
      <c r="D13" s="23">
        <v>1</v>
      </c>
      <c r="E13" s="24">
        <v>1</v>
      </c>
      <c r="F13" s="24">
        <v>1</v>
      </c>
      <c r="G13" s="24">
        <v>1</v>
      </c>
      <c r="H13" s="24">
        <v>1</v>
      </c>
      <c r="I13" s="24">
        <v>0</v>
      </c>
      <c r="J13" s="24">
        <v>1</v>
      </c>
      <c r="K13" s="24">
        <v>1</v>
      </c>
      <c r="L13" s="24">
        <v>1</v>
      </c>
      <c r="M13" s="24">
        <v>1</v>
      </c>
      <c r="N13" s="24">
        <v>1</v>
      </c>
      <c r="O13" s="24">
        <v>1</v>
      </c>
      <c r="P13" s="24">
        <v>1</v>
      </c>
      <c r="Q13" s="24">
        <v>1</v>
      </c>
      <c r="R13" s="24">
        <v>1</v>
      </c>
      <c r="S13" s="24">
        <v>1</v>
      </c>
      <c r="T13" s="24">
        <v>1</v>
      </c>
      <c r="U13" s="24">
        <v>0</v>
      </c>
      <c r="V13" s="24">
        <v>1</v>
      </c>
      <c r="W13" s="24">
        <v>1</v>
      </c>
      <c r="X13" s="24">
        <v>1</v>
      </c>
      <c r="Y13" s="24">
        <v>1</v>
      </c>
      <c r="Z13" s="24">
        <v>1</v>
      </c>
      <c r="AA13" s="24">
        <v>1</v>
      </c>
      <c r="AB13" s="24">
        <v>1</v>
      </c>
      <c r="AC13" s="24">
        <v>1</v>
      </c>
      <c r="AD13" s="24">
        <v>1</v>
      </c>
      <c r="AE13" s="24">
        <v>1</v>
      </c>
      <c r="AF13" s="24">
        <v>1</v>
      </c>
      <c r="AG13" s="24">
        <v>1</v>
      </c>
      <c r="AH13" s="24">
        <v>1</v>
      </c>
      <c r="AI13" s="24">
        <v>0</v>
      </c>
      <c r="AJ13" s="24">
        <v>1</v>
      </c>
      <c r="AK13" s="24">
        <v>1</v>
      </c>
      <c r="AL13" s="24">
        <v>1</v>
      </c>
      <c r="AM13" s="24">
        <v>1</v>
      </c>
      <c r="AN13" s="24">
        <v>1</v>
      </c>
      <c r="AO13" s="24">
        <v>0</v>
      </c>
      <c r="AP13" s="24">
        <v>1</v>
      </c>
      <c r="AQ13" s="24">
        <v>1</v>
      </c>
      <c r="AR13" s="24">
        <v>1</v>
      </c>
      <c r="AS13" s="24">
        <v>1</v>
      </c>
      <c r="AT13" s="24">
        <v>1</v>
      </c>
      <c r="AU13" s="24">
        <v>1</v>
      </c>
      <c r="AV13" s="24">
        <v>1</v>
      </c>
      <c r="AW13" s="24">
        <v>1</v>
      </c>
      <c r="AX13" s="24">
        <v>1</v>
      </c>
      <c r="AY13" s="24">
        <v>1</v>
      </c>
      <c r="AZ13" s="24">
        <v>1</v>
      </c>
      <c r="BA13" s="24">
        <v>1</v>
      </c>
      <c r="BB13" s="24">
        <v>1</v>
      </c>
      <c r="BC13" s="24">
        <v>1</v>
      </c>
    </row>
    <row r="14" spans="2:55" x14ac:dyDescent="0.25">
      <c r="B14">
        <v>4</v>
      </c>
      <c r="C14" s="22">
        <v>1</v>
      </c>
      <c r="D14" s="23">
        <v>1</v>
      </c>
      <c r="E14" s="24">
        <v>1</v>
      </c>
      <c r="F14" s="24">
        <v>1</v>
      </c>
      <c r="G14" s="24">
        <v>1</v>
      </c>
      <c r="H14" s="24">
        <v>1</v>
      </c>
      <c r="I14" s="24">
        <v>0</v>
      </c>
      <c r="J14" s="24">
        <v>1</v>
      </c>
      <c r="K14" s="24">
        <v>1</v>
      </c>
      <c r="L14" s="24">
        <v>1</v>
      </c>
      <c r="M14" s="24">
        <v>1</v>
      </c>
      <c r="N14" s="24">
        <v>1</v>
      </c>
      <c r="O14" s="24">
        <v>1</v>
      </c>
      <c r="P14" s="24">
        <v>1</v>
      </c>
      <c r="Q14" s="24">
        <v>0</v>
      </c>
      <c r="R14" s="24">
        <v>1</v>
      </c>
      <c r="S14" s="24">
        <v>1</v>
      </c>
      <c r="T14" s="24">
        <v>1</v>
      </c>
      <c r="U14" s="24">
        <v>0</v>
      </c>
      <c r="V14" s="24">
        <v>1</v>
      </c>
      <c r="W14" s="24">
        <v>1</v>
      </c>
      <c r="X14" s="24">
        <v>1</v>
      </c>
      <c r="Y14" s="24">
        <v>1</v>
      </c>
      <c r="Z14" s="24">
        <v>1</v>
      </c>
      <c r="AA14" s="24">
        <v>1</v>
      </c>
      <c r="AB14" s="24">
        <v>1</v>
      </c>
      <c r="AC14" s="24">
        <v>1</v>
      </c>
      <c r="AD14" s="24">
        <v>1</v>
      </c>
      <c r="AE14" s="24">
        <v>1</v>
      </c>
      <c r="AF14" s="24">
        <v>1</v>
      </c>
      <c r="AG14" s="24">
        <v>1</v>
      </c>
      <c r="AH14" s="24">
        <v>1</v>
      </c>
      <c r="AI14" s="24">
        <v>0</v>
      </c>
      <c r="AJ14" s="24">
        <v>1</v>
      </c>
      <c r="AK14" s="24">
        <v>1</v>
      </c>
      <c r="AL14" s="24">
        <v>1</v>
      </c>
      <c r="AM14" s="24">
        <v>1</v>
      </c>
      <c r="AN14" s="24">
        <v>1</v>
      </c>
      <c r="AO14" s="24">
        <v>0</v>
      </c>
      <c r="AP14" s="24">
        <v>1</v>
      </c>
      <c r="AQ14" s="24">
        <v>0</v>
      </c>
      <c r="AR14" s="24">
        <v>1</v>
      </c>
      <c r="AS14" s="24">
        <v>1</v>
      </c>
      <c r="AT14" s="24">
        <v>1</v>
      </c>
      <c r="AU14" s="24">
        <v>1</v>
      </c>
      <c r="AV14" s="24">
        <v>1</v>
      </c>
      <c r="AW14" s="24">
        <v>0</v>
      </c>
      <c r="AX14" s="24">
        <v>0</v>
      </c>
      <c r="AY14" s="24">
        <v>1</v>
      </c>
      <c r="AZ14" s="24">
        <v>1</v>
      </c>
      <c r="BA14" s="24">
        <v>1</v>
      </c>
      <c r="BB14" s="24">
        <v>1</v>
      </c>
      <c r="BC14" s="24">
        <v>1</v>
      </c>
    </row>
    <row r="15" spans="2:55" x14ac:dyDescent="0.25">
      <c r="B15">
        <v>5</v>
      </c>
      <c r="C15" s="22">
        <v>1</v>
      </c>
      <c r="D15" s="23">
        <v>1</v>
      </c>
      <c r="E15" s="24">
        <v>1</v>
      </c>
      <c r="F15" s="24">
        <v>1</v>
      </c>
      <c r="G15" s="24">
        <v>0</v>
      </c>
      <c r="H15" s="24">
        <v>1</v>
      </c>
      <c r="I15" s="24">
        <v>1</v>
      </c>
      <c r="J15" s="24">
        <v>1</v>
      </c>
      <c r="K15" s="24">
        <v>1</v>
      </c>
      <c r="L15" s="24">
        <v>1</v>
      </c>
      <c r="M15" s="24">
        <v>1</v>
      </c>
      <c r="N15" s="24">
        <v>1</v>
      </c>
      <c r="O15" s="24">
        <v>1</v>
      </c>
      <c r="P15" s="24">
        <v>1</v>
      </c>
      <c r="Q15" s="24">
        <v>0</v>
      </c>
      <c r="R15" s="24">
        <v>1</v>
      </c>
      <c r="S15" s="24">
        <v>1</v>
      </c>
      <c r="T15" s="24">
        <v>1</v>
      </c>
      <c r="U15" s="24">
        <v>1</v>
      </c>
      <c r="V15" s="24">
        <v>1</v>
      </c>
      <c r="W15" s="24">
        <v>1</v>
      </c>
      <c r="X15" s="24">
        <v>1</v>
      </c>
      <c r="Y15" s="24">
        <v>1</v>
      </c>
      <c r="Z15" s="24">
        <v>1</v>
      </c>
      <c r="AA15" s="24">
        <v>1</v>
      </c>
      <c r="AB15" s="24">
        <v>1</v>
      </c>
      <c r="AC15" s="24">
        <v>1</v>
      </c>
      <c r="AD15" s="24">
        <v>1</v>
      </c>
      <c r="AE15" s="24">
        <v>1</v>
      </c>
      <c r="AF15" s="24">
        <v>1</v>
      </c>
      <c r="AG15" s="24">
        <v>1</v>
      </c>
      <c r="AH15" s="24">
        <v>1</v>
      </c>
      <c r="AI15" s="24">
        <v>1</v>
      </c>
      <c r="AJ15" s="24">
        <v>1</v>
      </c>
      <c r="AK15" s="24">
        <v>1</v>
      </c>
      <c r="AL15" s="24">
        <v>1</v>
      </c>
      <c r="AM15" s="24">
        <v>1</v>
      </c>
      <c r="AN15" s="24">
        <v>1</v>
      </c>
      <c r="AO15" s="24">
        <v>1</v>
      </c>
      <c r="AP15" s="24">
        <v>1</v>
      </c>
      <c r="AQ15" s="24">
        <v>1</v>
      </c>
      <c r="AR15" s="24">
        <v>1</v>
      </c>
      <c r="AS15" s="24">
        <v>1</v>
      </c>
      <c r="AT15" s="24">
        <v>1</v>
      </c>
      <c r="AU15" s="24">
        <v>1</v>
      </c>
      <c r="AV15" s="24">
        <v>1</v>
      </c>
      <c r="AW15" s="24">
        <v>1</v>
      </c>
      <c r="AX15" s="24">
        <v>1</v>
      </c>
      <c r="AY15" s="24">
        <v>1</v>
      </c>
      <c r="AZ15" s="24">
        <v>1</v>
      </c>
      <c r="BA15" s="24">
        <v>1</v>
      </c>
      <c r="BB15" s="24">
        <v>1</v>
      </c>
      <c r="BC15" s="24">
        <v>1</v>
      </c>
    </row>
    <row r="16" spans="2:55" x14ac:dyDescent="0.25">
      <c r="B16">
        <v>6</v>
      </c>
      <c r="C16" s="22">
        <v>1</v>
      </c>
      <c r="D16" s="23">
        <v>1</v>
      </c>
      <c r="E16" s="24">
        <v>1</v>
      </c>
      <c r="F16" s="24">
        <v>1</v>
      </c>
      <c r="G16" s="24">
        <v>0</v>
      </c>
      <c r="H16" s="24">
        <v>1</v>
      </c>
      <c r="I16" s="24">
        <v>0</v>
      </c>
      <c r="J16" s="24">
        <v>1</v>
      </c>
      <c r="K16" s="24">
        <v>1</v>
      </c>
      <c r="L16" s="24">
        <v>1</v>
      </c>
      <c r="M16" s="24">
        <v>1</v>
      </c>
      <c r="N16" s="24">
        <v>1</v>
      </c>
      <c r="O16" s="24">
        <v>1</v>
      </c>
      <c r="P16" s="24">
        <v>1</v>
      </c>
      <c r="Q16" s="24">
        <v>1</v>
      </c>
      <c r="R16" s="24">
        <v>1</v>
      </c>
      <c r="S16" s="24">
        <v>1</v>
      </c>
      <c r="T16" s="24">
        <v>1</v>
      </c>
      <c r="U16" s="24">
        <v>0</v>
      </c>
      <c r="V16" s="24">
        <v>1</v>
      </c>
      <c r="W16" s="24">
        <v>1</v>
      </c>
      <c r="X16" s="24">
        <v>1</v>
      </c>
      <c r="Y16" s="24">
        <v>1</v>
      </c>
      <c r="Z16" s="24">
        <v>0</v>
      </c>
      <c r="AA16" s="24">
        <v>1</v>
      </c>
      <c r="AB16" s="24">
        <v>1</v>
      </c>
      <c r="AC16" s="24">
        <v>0</v>
      </c>
      <c r="AD16" s="24">
        <v>0</v>
      </c>
      <c r="AE16" s="24">
        <v>1</v>
      </c>
      <c r="AF16" s="24">
        <v>1</v>
      </c>
      <c r="AG16" s="24">
        <v>1</v>
      </c>
      <c r="AH16" s="24">
        <v>1</v>
      </c>
      <c r="AI16" s="24">
        <v>0</v>
      </c>
      <c r="AJ16" s="24">
        <v>1</v>
      </c>
      <c r="AK16" s="24">
        <v>0</v>
      </c>
      <c r="AL16" s="24">
        <v>1</v>
      </c>
      <c r="AM16" s="24">
        <v>0</v>
      </c>
      <c r="AN16" s="24">
        <v>0</v>
      </c>
      <c r="AO16" s="24">
        <v>0</v>
      </c>
      <c r="AP16" s="24">
        <v>1</v>
      </c>
      <c r="AQ16" s="24">
        <v>0</v>
      </c>
      <c r="AR16" s="24">
        <v>1</v>
      </c>
      <c r="AS16" s="24">
        <v>1</v>
      </c>
      <c r="AT16" s="24">
        <v>1</v>
      </c>
      <c r="AU16" s="24">
        <v>0</v>
      </c>
      <c r="AV16" s="24">
        <v>1</v>
      </c>
      <c r="AW16" s="24">
        <v>0</v>
      </c>
      <c r="AX16" s="24">
        <v>0</v>
      </c>
      <c r="AY16" s="24">
        <v>0</v>
      </c>
      <c r="AZ16" s="24">
        <v>1</v>
      </c>
      <c r="BA16" s="24">
        <v>1</v>
      </c>
      <c r="BB16" s="24">
        <v>0</v>
      </c>
      <c r="BC16" s="24">
        <v>1</v>
      </c>
    </row>
    <row r="17" spans="2:55" x14ac:dyDescent="0.25">
      <c r="B17">
        <v>7</v>
      </c>
      <c r="C17" s="22">
        <v>1</v>
      </c>
      <c r="D17" s="23">
        <v>1</v>
      </c>
      <c r="E17" s="24">
        <v>1</v>
      </c>
      <c r="F17" s="24">
        <v>1</v>
      </c>
      <c r="G17" s="24">
        <v>0</v>
      </c>
      <c r="H17" s="24">
        <v>1</v>
      </c>
      <c r="I17" s="24">
        <v>0</v>
      </c>
      <c r="J17" s="24">
        <v>1</v>
      </c>
      <c r="K17" s="24">
        <v>1</v>
      </c>
      <c r="L17" s="24">
        <v>1</v>
      </c>
      <c r="M17" s="24">
        <v>1</v>
      </c>
      <c r="N17" s="24">
        <v>1</v>
      </c>
      <c r="O17" s="24">
        <v>1</v>
      </c>
      <c r="P17" s="24">
        <v>1</v>
      </c>
      <c r="Q17" s="24">
        <v>0</v>
      </c>
      <c r="R17" s="24">
        <v>1</v>
      </c>
      <c r="S17" s="24">
        <v>1</v>
      </c>
      <c r="T17" s="24">
        <v>1</v>
      </c>
      <c r="U17" s="24">
        <v>0</v>
      </c>
      <c r="V17" s="24">
        <v>1</v>
      </c>
      <c r="W17" s="24">
        <v>1</v>
      </c>
      <c r="X17" s="24">
        <v>1</v>
      </c>
      <c r="Y17" s="24">
        <v>1</v>
      </c>
      <c r="Z17" s="24">
        <v>0</v>
      </c>
      <c r="AA17" s="24">
        <v>1</v>
      </c>
      <c r="AB17" s="24">
        <v>1</v>
      </c>
      <c r="AC17" s="24">
        <v>1</v>
      </c>
      <c r="AD17" s="24">
        <v>1</v>
      </c>
      <c r="AE17" s="24">
        <v>1</v>
      </c>
      <c r="AF17" s="24">
        <v>1</v>
      </c>
      <c r="AG17" s="24">
        <v>1</v>
      </c>
      <c r="AH17" s="24">
        <v>1</v>
      </c>
      <c r="AI17" s="24">
        <v>0</v>
      </c>
      <c r="AJ17" s="24">
        <v>1</v>
      </c>
      <c r="AK17" s="24">
        <v>1</v>
      </c>
      <c r="AL17" s="24">
        <v>1</v>
      </c>
      <c r="AM17" s="24">
        <v>1</v>
      </c>
      <c r="AN17" s="24">
        <v>1</v>
      </c>
      <c r="AO17" s="24">
        <v>0</v>
      </c>
      <c r="AP17" s="24">
        <v>1</v>
      </c>
      <c r="AQ17" s="24">
        <v>0</v>
      </c>
      <c r="AR17" s="24">
        <v>1</v>
      </c>
      <c r="AS17" s="24">
        <v>1</v>
      </c>
      <c r="AT17" s="24">
        <v>1</v>
      </c>
      <c r="AU17" s="24">
        <v>1</v>
      </c>
      <c r="AV17" s="24">
        <v>1</v>
      </c>
      <c r="AW17" s="24">
        <v>0</v>
      </c>
      <c r="AX17" s="24">
        <v>0</v>
      </c>
      <c r="AY17" s="24">
        <v>1</v>
      </c>
      <c r="AZ17" s="24">
        <v>1</v>
      </c>
      <c r="BA17" s="24">
        <v>1</v>
      </c>
      <c r="BB17" s="24">
        <v>1</v>
      </c>
      <c r="BC17" s="24">
        <v>1</v>
      </c>
    </row>
    <row r="18" spans="2:55" x14ac:dyDescent="0.25">
      <c r="B18">
        <v>8</v>
      </c>
      <c r="C18" s="22">
        <v>1</v>
      </c>
      <c r="D18" s="23">
        <v>1</v>
      </c>
      <c r="E18" s="24">
        <v>1</v>
      </c>
      <c r="F18" s="24">
        <v>1</v>
      </c>
      <c r="G18" s="24">
        <v>1</v>
      </c>
      <c r="H18" s="24">
        <v>1</v>
      </c>
      <c r="I18" s="24">
        <v>0</v>
      </c>
      <c r="J18" s="24">
        <v>1</v>
      </c>
      <c r="K18" s="24">
        <v>1</v>
      </c>
      <c r="L18" s="24">
        <v>1</v>
      </c>
      <c r="M18" s="24">
        <v>1</v>
      </c>
      <c r="N18" s="24">
        <v>1</v>
      </c>
      <c r="O18" s="24">
        <v>1</v>
      </c>
      <c r="P18" s="24">
        <v>1</v>
      </c>
      <c r="Q18" s="24">
        <v>1</v>
      </c>
      <c r="R18" s="24">
        <v>1</v>
      </c>
      <c r="S18" s="24">
        <v>1</v>
      </c>
      <c r="T18" s="24">
        <v>1</v>
      </c>
      <c r="U18" s="24">
        <v>0</v>
      </c>
      <c r="V18" s="24">
        <v>1</v>
      </c>
      <c r="W18" s="24">
        <v>1</v>
      </c>
      <c r="X18" s="24">
        <v>1</v>
      </c>
      <c r="Y18" s="24">
        <v>1</v>
      </c>
      <c r="Z18" s="24">
        <v>0</v>
      </c>
      <c r="AA18" s="24">
        <v>1</v>
      </c>
      <c r="AB18" s="24">
        <v>1</v>
      </c>
      <c r="AC18" s="24">
        <v>1</v>
      </c>
      <c r="AD18" s="24">
        <v>0</v>
      </c>
      <c r="AE18" s="24">
        <v>1</v>
      </c>
      <c r="AF18" s="24">
        <v>1</v>
      </c>
      <c r="AG18" s="24">
        <v>1</v>
      </c>
      <c r="AH18" s="24">
        <v>0</v>
      </c>
      <c r="AI18" s="24">
        <v>0</v>
      </c>
      <c r="AJ18" s="24">
        <v>1</v>
      </c>
      <c r="AK18" s="24">
        <v>0</v>
      </c>
      <c r="AL18" s="24">
        <v>1</v>
      </c>
      <c r="AM18" s="24">
        <v>0</v>
      </c>
      <c r="AN18" s="24">
        <v>0</v>
      </c>
      <c r="AO18" s="24">
        <v>0</v>
      </c>
      <c r="AP18" s="24">
        <v>1</v>
      </c>
      <c r="AQ18" s="24">
        <v>0</v>
      </c>
      <c r="AR18" s="24">
        <v>1</v>
      </c>
      <c r="AS18" s="24">
        <v>1</v>
      </c>
      <c r="AT18" s="24">
        <v>1</v>
      </c>
      <c r="AU18" s="24">
        <v>0</v>
      </c>
      <c r="AV18" s="24">
        <v>1</v>
      </c>
      <c r="AW18" s="24">
        <v>0</v>
      </c>
      <c r="AX18" s="24">
        <v>0</v>
      </c>
      <c r="AY18" s="24">
        <v>0</v>
      </c>
      <c r="AZ18" s="24">
        <v>1</v>
      </c>
      <c r="BA18" s="24">
        <v>1</v>
      </c>
      <c r="BB18" s="24">
        <v>0</v>
      </c>
      <c r="BC18" s="24">
        <v>1</v>
      </c>
    </row>
    <row r="19" spans="2:55" x14ac:dyDescent="0.25">
      <c r="B19">
        <v>9</v>
      </c>
      <c r="C19" s="22">
        <v>1</v>
      </c>
      <c r="D19" s="23">
        <v>1</v>
      </c>
      <c r="E19" s="24">
        <v>1</v>
      </c>
      <c r="F19" s="24">
        <v>1</v>
      </c>
      <c r="G19" s="24">
        <v>1</v>
      </c>
      <c r="H19" s="24">
        <v>1</v>
      </c>
      <c r="I19" s="24">
        <v>0</v>
      </c>
      <c r="J19" s="24">
        <v>1</v>
      </c>
      <c r="K19" s="24">
        <v>1</v>
      </c>
      <c r="L19" s="24">
        <v>1</v>
      </c>
      <c r="M19" s="24">
        <v>1</v>
      </c>
      <c r="N19" s="24">
        <v>1</v>
      </c>
      <c r="O19" s="24">
        <v>1</v>
      </c>
      <c r="P19" s="24">
        <v>1</v>
      </c>
      <c r="Q19" s="24">
        <v>0</v>
      </c>
      <c r="R19" s="24">
        <v>1</v>
      </c>
      <c r="S19" s="24">
        <v>1</v>
      </c>
      <c r="T19" s="24">
        <v>1</v>
      </c>
      <c r="U19" s="24">
        <v>0</v>
      </c>
      <c r="V19" s="24">
        <v>1</v>
      </c>
      <c r="W19" s="24">
        <v>1</v>
      </c>
      <c r="X19" s="24">
        <v>1</v>
      </c>
      <c r="Y19" s="24">
        <v>1</v>
      </c>
      <c r="Z19" s="24">
        <v>0</v>
      </c>
      <c r="AA19" s="24">
        <v>1</v>
      </c>
      <c r="AB19" s="24">
        <v>1</v>
      </c>
      <c r="AC19" s="24">
        <v>1</v>
      </c>
      <c r="AD19" s="24">
        <v>1</v>
      </c>
      <c r="AE19" s="24">
        <v>1</v>
      </c>
      <c r="AF19" s="24">
        <v>1</v>
      </c>
      <c r="AG19" s="24">
        <v>1</v>
      </c>
      <c r="AH19" s="24">
        <v>0</v>
      </c>
      <c r="AI19" s="24">
        <v>0</v>
      </c>
      <c r="AJ19" s="24">
        <v>1</v>
      </c>
      <c r="AK19" s="24">
        <v>0</v>
      </c>
      <c r="AL19" s="24">
        <v>1</v>
      </c>
      <c r="AM19" s="24">
        <v>0</v>
      </c>
      <c r="AN19" s="24">
        <v>0</v>
      </c>
      <c r="AO19" s="24">
        <v>0</v>
      </c>
      <c r="AP19" s="24">
        <v>1</v>
      </c>
      <c r="AQ19" s="24">
        <v>0</v>
      </c>
      <c r="AR19" s="24">
        <v>1</v>
      </c>
      <c r="AS19" s="24">
        <v>1</v>
      </c>
      <c r="AT19" s="24">
        <v>1</v>
      </c>
      <c r="AU19" s="24">
        <v>0</v>
      </c>
      <c r="AV19" s="24">
        <v>1</v>
      </c>
      <c r="AW19" s="24">
        <v>0</v>
      </c>
      <c r="AX19" s="24">
        <v>0</v>
      </c>
      <c r="AY19" s="24">
        <v>0</v>
      </c>
      <c r="AZ19" s="24">
        <v>1</v>
      </c>
      <c r="BA19" s="24">
        <v>1</v>
      </c>
      <c r="BB19" s="24">
        <v>1</v>
      </c>
      <c r="BC19" s="24">
        <v>1</v>
      </c>
    </row>
    <row r="20" spans="2:55" x14ac:dyDescent="0.25">
      <c r="B20">
        <v>10</v>
      </c>
      <c r="C20" s="22">
        <v>1</v>
      </c>
      <c r="D20" s="23">
        <v>1</v>
      </c>
      <c r="E20" s="24">
        <v>1</v>
      </c>
      <c r="F20" s="24">
        <v>1</v>
      </c>
      <c r="G20" s="24">
        <v>0</v>
      </c>
      <c r="H20" s="24">
        <v>1</v>
      </c>
      <c r="I20" s="24">
        <v>1</v>
      </c>
      <c r="J20" s="24">
        <v>1</v>
      </c>
      <c r="K20" s="24">
        <v>1</v>
      </c>
      <c r="L20" s="24">
        <v>1</v>
      </c>
      <c r="M20" s="24">
        <v>1</v>
      </c>
      <c r="N20" s="24">
        <v>1</v>
      </c>
      <c r="O20" s="24">
        <v>1</v>
      </c>
      <c r="P20" s="24">
        <v>1</v>
      </c>
      <c r="Q20" s="24">
        <v>0</v>
      </c>
      <c r="R20" s="24">
        <v>1</v>
      </c>
      <c r="S20" s="24">
        <v>1</v>
      </c>
      <c r="T20" s="24">
        <v>1</v>
      </c>
      <c r="U20" s="24">
        <v>1</v>
      </c>
      <c r="V20" s="24">
        <v>1</v>
      </c>
      <c r="W20" s="24">
        <v>1</v>
      </c>
      <c r="X20" s="24">
        <v>1</v>
      </c>
      <c r="Y20" s="24">
        <v>1</v>
      </c>
      <c r="Z20" s="24">
        <v>1</v>
      </c>
      <c r="AA20" s="24">
        <v>1</v>
      </c>
      <c r="AB20" s="24">
        <v>1</v>
      </c>
      <c r="AC20" s="24">
        <v>1</v>
      </c>
      <c r="AD20" s="24">
        <v>1</v>
      </c>
      <c r="AE20" s="24">
        <v>1</v>
      </c>
      <c r="AF20" s="24">
        <v>1</v>
      </c>
      <c r="AG20" s="24">
        <v>1</v>
      </c>
      <c r="AH20" s="24">
        <v>1</v>
      </c>
      <c r="AI20" s="24">
        <v>1</v>
      </c>
      <c r="AJ20" s="24">
        <v>1</v>
      </c>
      <c r="AK20" s="24">
        <v>1</v>
      </c>
      <c r="AL20" s="24">
        <v>1</v>
      </c>
      <c r="AM20" s="24">
        <v>1</v>
      </c>
      <c r="AN20" s="24">
        <v>1</v>
      </c>
      <c r="AO20" s="24">
        <v>1</v>
      </c>
      <c r="AP20" s="24">
        <v>1</v>
      </c>
      <c r="AQ20" s="24">
        <v>1</v>
      </c>
      <c r="AR20" s="24">
        <v>1</v>
      </c>
      <c r="AS20" s="24">
        <v>1</v>
      </c>
      <c r="AT20" s="24">
        <v>1</v>
      </c>
      <c r="AU20" s="24">
        <v>1</v>
      </c>
      <c r="AV20" s="24">
        <v>1</v>
      </c>
      <c r="AW20" s="24">
        <v>1</v>
      </c>
      <c r="AX20" s="24">
        <v>1</v>
      </c>
      <c r="AY20" s="24">
        <v>1</v>
      </c>
      <c r="AZ20" s="24">
        <v>1</v>
      </c>
      <c r="BA20" s="24">
        <v>1</v>
      </c>
      <c r="BB20" s="24">
        <v>0</v>
      </c>
      <c r="BC20" s="24">
        <v>1</v>
      </c>
    </row>
    <row r="21" spans="2:55" x14ac:dyDescent="0.25">
      <c r="B21">
        <v>11</v>
      </c>
      <c r="C21" s="22">
        <v>1</v>
      </c>
      <c r="D21" s="23">
        <v>1</v>
      </c>
      <c r="E21" s="24">
        <v>1</v>
      </c>
      <c r="F21" s="24">
        <v>0</v>
      </c>
      <c r="G21" s="24">
        <v>0</v>
      </c>
      <c r="H21" s="24">
        <v>1</v>
      </c>
      <c r="I21" s="24">
        <v>0</v>
      </c>
      <c r="J21" s="24">
        <v>0</v>
      </c>
      <c r="K21" s="24">
        <v>1</v>
      </c>
      <c r="L21" s="24">
        <v>1</v>
      </c>
      <c r="M21" s="24">
        <v>1</v>
      </c>
      <c r="N21" s="24">
        <v>1</v>
      </c>
      <c r="O21" s="24">
        <v>1</v>
      </c>
      <c r="P21" s="24">
        <v>0</v>
      </c>
      <c r="Q21" s="24">
        <v>0</v>
      </c>
      <c r="R21" s="24">
        <v>1</v>
      </c>
      <c r="S21" s="24">
        <v>1</v>
      </c>
      <c r="T21" s="24">
        <v>1</v>
      </c>
      <c r="U21" s="24">
        <v>0</v>
      </c>
      <c r="V21" s="24">
        <v>1</v>
      </c>
      <c r="W21" s="24">
        <v>1</v>
      </c>
      <c r="X21" s="24">
        <v>1</v>
      </c>
      <c r="Y21" s="24">
        <v>1</v>
      </c>
      <c r="Z21" s="24">
        <v>0</v>
      </c>
      <c r="AA21" s="24">
        <v>0</v>
      </c>
      <c r="AB21" s="24">
        <v>1</v>
      </c>
      <c r="AC21" s="24">
        <v>0</v>
      </c>
      <c r="AD21" s="24">
        <v>0</v>
      </c>
      <c r="AE21" s="24">
        <v>1</v>
      </c>
      <c r="AF21" s="24">
        <v>1</v>
      </c>
      <c r="AG21" s="24">
        <v>1</v>
      </c>
      <c r="AH21" s="24">
        <v>0</v>
      </c>
      <c r="AI21" s="24">
        <v>0</v>
      </c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4">
        <v>0</v>
      </c>
      <c r="AQ21" s="24">
        <v>0</v>
      </c>
      <c r="AR21" s="24">
        <v>0</v>
      </c>
      <c r="AS21" s="24">
        <v>0</v>
      </c>
      <c r="AT21" s="24">
        <v>0</v>
      </c>
      <c r="AU21" s="24">
        <v>0</v>
      </c>
      <c r="AV21" s="24">
        <v>0</v>
      </c>
      <c r="AW21" s="24">
        <v>0</v>
      </c>
      <c r="AX21" s="24">
        <v>0</v>
      </c>
      <c r="AY21" s="24">
        <v>0</v>
      </c>
      <c r="AZ21" s="24">
        <v>0</v>
      </c>
      <c r="BA21" s="24">
        <v>0</v>
      </c>
      <c r="BB21" s="24">
        <v>0</v>
      </c>
      <c r="BC21" s="24">
        <v>0</v>
      </c>
    </row>
    <row r="22" spans="2:55" x14ac:dyDescent="0.25">
      <c r="B22">
        <v>12</v>
      </c>
      <c r="C22" s="22">
        <v>1</v>
      </c>
      <c r="D22" s="23">
        <v>1</v>
      </c>
      <c r="E22" s="24">
        <v>1</v>
      </c>
      <c r="F22" s="24">
        <v>1</v>
      </c>
      <c r="G22" s="24">
        <v>0</v>
      </c>
      <c r="H22" s="24">
        <v>1</v>
      </c>
      <c r="I22" s="24">
        <v>0</v>
      </c>
      <c r="J22" s="24">
        <v>1</v>
      </c>
      <c r="K22" s="24">
        <v>1</v>
      </c>
      <c r="L22" s="24">
        <v>1</v>
      </c>
      <c r="M22" s="24">
        <v>1</v>
      </c>
      <c r="N22" s="24">
        <v>1</v>
      </c>
      <c r="O22" s="24">
        <v>1</v>
      </c>
      <c r="P22" s="24">
        <v>0</v>
      </c>
      <c r="Q22" s="24">
        <v>0</v>
      </c>
      <c r="R22" s="24">
        <v>1</v>
      </c>
      <c r="S22" s="24">
        <v>1</v>
      </c>
      <c r="T22" s="24">
        <v>1</v>
      </c>
      <c r="U22" s="24">
        <v>0</v>
      </c>
      <c r="V22" s="24">
        <v>1</v>
      </c>
      <c r="W22" s="24">
        <v>1</v>
      </c>
      <c r="X22" s="24">
        <v>1</v>
      </c>
      <c r="Y22" s="24">
        <v>1</v>
      </c>
      <c r="Z22" s="24">
        <v>0</v>
      </c>
      <c r="AA22" s="24">
        <v>0</v>
      </c>
      <c r="AB22" s="24">
        <v>1</v>
      </c>
      <c r="AC22" s="24">
        <v>0</v>
      </c>
      <c r="AD22" s="24">
        <v>0</v>
      </c>
      <c r="AE22" s="24">
        <v>1</v>
      </c>
      <c r="AF22" s="24">
        <v>1</v>
      </c>
      <c r="AG22" s="24">
        <v>1</v>
      </c>
      <c r="AH22" s="24">
        <v>0</v>
      </c>
      <c r="AI22" s="24">
        <v>0</v>
      </c>
      <c r="AJ22" s="24">
        <v>1</v>
      </c>
      <c r="AK22" s="24">
        <v>1</v>
      </c>
      <c r="AL22" s="24">
        <v>0</v>
      </c>
      <c r="AM22" s="24">
        <v>0</v>
      </c>
      <c r="AN22" s="24">
        <v>0</v>
      </c>
      <c r="AO22" s="24">
        <v>0</v>
      </c>
      <c r="AP22" s="24">
        <v>0</v>
      </c>
      <c r="AQ22" s="24">
        <v>0</v>
      </c>
      <c r="AR22" s="24">
        <v>0</v>
      </c>
      <c r="AS22" s="24">
        <v>1</v>
      </c>
      <c r="AT22" s="24">
        <v>1</v>
      </c>
      <c r="AU22" s="24">
        <v>0</v>
      </c>
      <c r="AV22" s="24">
        <v>0</v>
      </c>
      <c r="AW22" s="24">
        <v>0</v>
      </c>
      <c r="AX22" s="24">
        <v>0</v>
      </c>
      <c r="AY22" s="24">
        <v>0</v>
      </c>
      <c r="AZ22" s="24">
        <v>0</v>
      </c>
      <c r="BA22" s="24">
        <v>1</v>
      </c>
      <c r="BB22" s="24">
        <v>0</v>
      </c>
      <c r="BC22" s="24">
        <v>1</v>
      </c>
    </row>
    <row r="23" spans="2:55" x14ac:dyDescent="0.25">
      <c r="B23">
        <v>13</v>
      </c>
      <c r="C23" s="22">
        <v>1</v>
      </c>
      <c r="D23" s="23">
        <v>1</v>
      </c>
      <c r="E23" s="24">
        <v>1</v>
      </c>
      <c r="F23" s="24">
        <v>0</v>
      </c>
      <c r="G23" s="24">
        <v>0</v>
      </c>
      <c r="H23" s="24">
        <v>1</v>
      </c>
      <c r="I23" s="24">
        <v>0</v>
      </c>
      <c r="J23" s="24">
        <v>0</v>
      </c>
      <c r="K23" s="24">
        <v>1</v>
      </c>
      <c r="L23" s="24">
        <v>1</v>
      </c>
      <c r="M23" s="24">
        <v>1</v>
      </c>
      <c r="N23" s="24">
        <v>1</v>
      </c>
      <c r="O23" s="24">
        <v>1</v>
      </c>
      <c r="P23" s="24">
        <v>0</v>
      </c>
      <c r="Q23" s="24">
        <v>0</v>
      </c>
      <c r="R23" s="24">
        <v>1</v>
      </c>
      <c r="S23" s="24">
        <v>1</v>
      </c>
      <c r="T23" s="24">
        <v>1</v>
      </c>
      <c r="U23" s="24">
        <v>0</v>
      </c>
      <c r="V23" s="24">
        <v>1</v>
      </c>
      <c r="W23" s="24">
        <v>1</v>
      </c>
      <c r="X23" s="24">
        <v>1</v>
      </c>
      <c r="Y23" s="24">
        <v>1</v>
      </c>
      <c r="Z23" s="24">
        <v>0</v>
      </c>
      <c r="AA23" s="24">
        <v>0</v>
      </c>
      <c r="AB23" s="24">
        <v>1</v>
      </c>
      <c r="AC23" s="24">
        <v>0</v>
      </c>
      <c r="AD23" s="24">
        <v>0</v>
      </c>
      <c r="AE23" s="24">
        <v>1</v>
      </c>
      <c r="AF23" s="24">
        <v>1</v>
      </c>
      <c r="AG23" s="24">
        <v>1</v>
      </c>
      <c r="AH23" s="24">
        <v>0</v>
      </c>
      <c r="AI23" s="24">
        <v>0</v>
      </c>
      <c r="AJ23" s="24">
        <v>0</v>
      </c>
      <c r="AK23" s="24">
        <v>0</v>
      </c>
      <c r="AL23" s="24">
        <v>0</v>
      </c>
      <c r="AM23" s="24">
        <v>0</v>
      </c>
      <c r="AN23" s="24">
        <v>0</v>
      </c>
      <c r="AO23" s="24">
        <v>0</v>
      </c>
      <c r="AP23" s="24">
        <v>0</v>
      </c>
      <c r="AQ23" s="24">
        <v>0</v>
      </c>
      <c r="AR23" s="24">
        <v>0</v>
      </c>
      <c r="AS23" s="24">
        <v>0</v>
      </c>
      <c r="AT23" s="24">
        <v>0</v>
      </c>
      <c r="AU23" s="24">
        <v>0</v>
      </c>
      <c r="AV23" s="24">
        <v>0</v>
      </c>
      <c r="AW23" s="24">
        <v>0</v>
      </c>
      <c r="AX23" s="24">
        <v>0</v>
      </c>
      <c r="AY23" s="24">
        <v>0</v>
      </c>
      <c r="AZ23" s="24">
        <v>0</v>
      </c>
      <c r="BA23" s="24">
        <v>0</v>
      </c>
      <c r="BB23" s="24">
        <v>0</v>
      </c>
      <c r="BC23" s="24">
        <v>0</v>
      </c>
    </row>
    <row r="24" spans="2:55" x14ac:dyDescent="0.25">
      <c r="B24">
        <v>14</v>
      </c>
      <c r="C24" s="22">
        <v>1</v>
      </c>
      <c r="D24" s="23">
        <v>1</v>
      </c>
      <c r="E24" s="24">
        <v>1</v>
      </c>
      <c r="F24" s="24">
        <v>0</v>
      </c>
      <c r="G24" s="24">
        <v>0</v>
      </c>
      <c r="H24" s="24">
        <v>1</v>
      </c>
      <c r="I24" s="24">
        <v>0</v>
      </c>
      <c r="J24" s="24">
        <v>0</v>
      </c>
      <c r="K24" s="24">
        <v>1</v>
      </c>
      <c r="L24" s="24">
        <v>1</v>
      </c>
      <c r="M24" s="24">
        <v>1</v>
      </c>
      <c r="N24" s="24">
        <v>1</v>
      </c>
      <c r="O24" s="24">
        <v>1</v>
      </c>
      <c r="P24" s="24">
        <v>0</v>
      </c>
      <c r="Q24" s="24">
        <v>0</v>
      </c>
      <c r="R24" s="24">
        <v>1</v>
      </c>
      <c r="S24" s="24">
        <v>1</v>
      </c>
      <c r="T24" s="24">
        <v>1</v>
      </c>
      <c r="U24" s="24">
        <v>0</v>
      </c>
      <c r="V24" s="24">
        <v>1</v>
      </c>
      <c r="W24" s="24">
        <v>1</v>
      </c>
      <c r="X24" s="24">
        <v>1</v>
      </c>
      <c r="Y24" s="24">
        <v>1</v>
      </c>
      <c r="Z24" s="24">
        <v>0</v>
      </c>
      <c r="AA24" s="24">
        <v>0</v>
      </c>
      <c r="AB24" s="24">
        <v>1</v>
      </c>
      <c r="AC24" s="24">
        <v>0</v>
      </c>
      <c r="AD24" s="24">
        <v>0</v>
      </c>
      <c r="AE24" s="24">
        <v>1</v>
      </c>
      <c r="AF24" s="24">
        <v>1</v>
      </c>
      <c r="AG24" s="24">
        <v>1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4">
        <v>0</v>
      </c>
      <c r="AQ24" s="24">
        <v>0</v>
      </c>
      <c r="AR24" s="24"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v>0</v>
      </c>
      <c r="AZ24" s="24">
        <v>0</v>
      </c>
      <c r="BA24" s="24">
        <v>0</v>
      </c>
      <c r="BB24" s="24">
        <v>0</v>
      </c>
      <c r="BC24" s="24">
        <v>0</v>
      </c>
    </row>
    <row r="25" spans="2:55" x14ac:dyDescent="0.25">
      <c r="B25">
        <v>15</v>
      </c>
      <c r="C25" s="22">
        <v>1</v>
      </c>
      <c r="D25" s="23">
        <v>1</v>
      </c>
      <c r="E25" s="24">
        <v>1</v>
      </c>
      <c r="F25" s="24">
        <v>1</v>
      </c>
      <c r="G25" s="24">
        <v>0</v>
      </c>
      <c r="H25" s="24">
        <v>1</v>
      </c>
      <c r="I25" s="24">
        <v>1</v>
      </c>
      <c r="J25" s="24">
        <v>1</v>
      </c>
      <c r="K25" s="24">
        <v>1</v>
      </c>
      <c r="L25" s="24">
        <v>1</v>
      </c>
      <c r="M25" s="24">
        <v>1</v>
      </c>
      <c r="N25" s="24">
        <v>1</v>
      </c>
      <c r="O25" s="24">
        <v>1</v>
      </c>
      <c r="P25" s="24">
        <v>1</v>
      </c>
      <c r="Q25" s="24">
        <v>0</v>
      </c>
      <c r="R25" s="24">
        <v>1</v>
      </c>
      <c r="S25" s="24">
        <v>1</v>
      </c>
      <c r="T25" s="24">
        <v>1</v>
      </c>
      <c r="U25" s="24">
        <v>0</v>
      </c>
      <c r="V25" s="24">
        <v>1</v>
      </c>
      <c r="W25" s="24">
        <v>1</v>
      </c>
      <c r="X25" s="24">
        <v>1</v>
      </c>
      <c r="Y25" s="24">
        <v>1</v>
      </c>
      <c r="Z25" s="24">
        <v>0</v>
      </c>
      <c r="AA25" s="24">
        <v>0</v>
      </c>
      <c r="AB25" s="24">
        <v>1</v>
      </c>
      <c r="AC25" s="24">
        <v>0</v>
      </c>
      <c r="AD25" s="24">
        <v>1</v>
      </c>
      <c r="AE25" s="24">
        <v>1</v>
      </c>
      <c r="AF25" s="24">
        <v>1</v>
      </c>
      <c r="AG25" s="24">
        <v>1</v>
      </c>
      <c r="AH25" s="24">
        <v>0</v>
      </c>
      <c r="AI25" s="24">
        <v>0</v>
      </c>
      <c r="AJ25" s="24">
        <v>1</v>
      </c>
      <c r="AK25" s="24">
        <v>1</v>
      </c>
      <c r="AL25" s="24">
        <v>0</v>
      </c>
      <c r="AM25" s="24">
        <v>0</v>
      </c>
      <c r="AN25" s="24">
        <v>0</v>
      </c>
      <c r="AO25" s="24">
        <v>0</v>
      </c>
      <c r="AP25" s="24">
        <v>0</v>
      </c>
      <c r="AQ25" s="24">
        <v>1</v>
      </c>
      <c r="AR25" s="24">
        <v>0</v>
      </c>
      <c r="AS25" s="24">
        <v>1</v>
      </c>
      <c r="AT25" s="24">
        <v>1</v>
      </c>
      <c r="AU25" s="24">
        <v>0</v>
      </c>
      <c r="AV25" s="24">
        <v>0</v>
      </c>
      <c r="AW25" s="24">
        <v>0</v>
      </c>
      <c r="AX25" s="24">
        <v>1</v>
      </c>
      <c r="AY25" s="24">
        <v>0</v>
      </c>
      <c r="AZ25" s="24">
        <v>0</v>
      </c>
      <c r="BA25" s="24">
        <v>1</v>
      </c>
      <c r="BB25" s="24">
        <v>0</v>
      </c>
      <c r="BC25" s="24">
        <v>1</v>
      </c>
    </row>
    <row r="26" spans="2:55" x14ac:dyDescent="0.25">
      <c r="B26">
        <v>16</v>
      </c>
      <c r="C26" s="22">
        <v>0</v>
      </c>
      <c r="D26" s="23">
        <v>0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4">
        <v>0</v>
      </c>
      <c r="AF26" s="24">
        <v>0</v>
      </c>
      <c r="AG26" s="24">
        <v>0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4">
        <v>0</v>
      </c>
      <c r="AQ26" s="24">
        <v>0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v>0</v>
      </c>
      <c r="AZ26" s="24">
        <v>0</v>
      </c>
      <c r="BA26" s="24">
        <v>0</v>
      </c>
      <c r="BB26" s="24">
        <v>0</v>
      </c>
      <c r="BC26" s="24">
        <v>0</v>
      </c>
    </row>
    <row r="27" spans="2:55" x14ac:dyDescent="0.25">
      <c r="B27">
        <v>17</v>
      </c>
      <c r="C27" s="22">
        <v>0</v>
      </c>
      <c r="D27" s="23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4">
        <v>0</v>
      </c>
      <c r="AF27" s="24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4">
        <v>0</v>
      </c>
      <c r="BA27" s="24">
        <v>0</v>
      </c>
      <c r="BB27" s="24">
        <v>0</v>
      </c>
      <c r="BC27" s="24">
        <v>0</v>
      </c>
    </row>
    <row r="28" spans="2:55" x14ac:dyDescent="0.25">
      <c r="B28">
        <v>18</v>
      </c>
      <c r="C28" s="22">
        <v>0</v>
      </c>
      <c r="D28" s="23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4">
        <v>0</v>
      </c>
      <c r="AF28" s="24">
        <v>0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4">
        <v>0</v>
      </c>
      <c r="BA28" s="24">
        <v>0</v>
      </c>
      <c r="BB28" s="24">
        <v>0</v>
      </c>
      <c r="BC28" s="24">
        <v>0</v>
      </c>
    </row>
    <row r="29" spans="2:55" x14ac:dyDescent="0.25">
      <c r="B29">
        <v>19</v>
      </c>
      <c r="C29" s="22">
        <v>0</v>
      </c>
      <c r="D29" s="23">
        <v>0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4">
        <v>0</v>
      </c>
      <c r="AF29" s="24">
        <v>0</v>
      </c>
      <c r="AG29" s="24">
        <v>0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4">
        <v>0</v>
      </c>
      <c r="AQ29" s="24">
        <v>0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0</v>
      </c>
      <c r="AX29" s="24">
        <v>0</v>
      </c>
      <c r="AY29" s="24">
        <v>0</v>
      </c>
      <c r="AZ29" s="24">
        <v>0</v>
      </c>
      <c r="BA29" s="24">
        <v>0</v>
      </c>
      <c r="BB29" s="24">
        <v>0</v>
      </c>
      <c r="BC29" s="24">
        <v>0</v>
      </c>
    </row>
    <row r="30" spans="2:55" x14ac:dyDescent="0.25">
      <c r="B30">
        <v>20</v>
      </c>
      <c r="C30" s="22">
        <v>1</v>
      </c>
      <c r="D30" s="23">
        <v>1</v>
      </c>
      <c r="E30" s="24">
        <v>1</v>
      </c>
      <c r="F30" s="24">
        <v>1</v>
      </c>
      <c r="G30" s="24">
        <v>0</v>
      </c>
      <c r="H30" s="24">
        <v>1</v>
      </c>
      <c r="I30" s="24">
        <v>0</v>
      </c>
      <c r="J30" s="24">
        <v>1</v>
      </c>
      <c r="K30" s="24">
        <v>1</v>
      </c>
      <c r="L30" s="24">
        <v>1</v>
      </c>
      <c r="M30" s="24">
        <v>1</v>
      </c>
      <c r="N30" s="24">
        <v>1</v>
      </c>
      <c r="O30" s="24">
        <v>1</v>
      </c>
      <c r="P30" s="24">
        <v>0</v>
      </c>
      <c r="Q30" s="24">
        <v>0</v>
      </c>
      <c r="R30" s="24">
        <v>1</v>
      </c>
      <c r="S30" s="24">
        <v>1</v>
      </c>
      <c r="T30" s="24">
        <v>1</v>
      </c>
      <c r="U30" s="24">
        <v>0</v>
      </c>
      <c r="V30" s="24">
        <v>1</v>
      </c>
      <c r="W30" s="24">
        <v>1</v>
      </c>
      <c r="X30" s="24">
        <v>1</v>
      </c>
      <c r="Y30" s="24">
        <v>1</v>
      </c>
      <c r="Z30" s="24">
        <v>0</v>
      </c>
      <c r="AA30" s="24">
        <v>0</v>
      </c>
      <c r="AB30" s="24">
        <v>1</v>
      </c>
      <c r="AC30" s="24">
        <v>0</v>
      </c>
      <c r="AD30" s="24">
        <v>0</v>
      </c>
      <c r="AE30" s="24">
        <v>1</v>
      </c>
      <c r="AF30" s="24">
        <v>1</v>
      </c>
      <c r="AG30" s="24">
        <v>1</v>
      </c>
      <c r="AH30" s="24">
        <v>0</v>
      </c>
      <c r="AI30" s="24">
        <v>0</v>
      </c>
      <c r="AJ30" s="24">
        <v>1</v>
      </c>
      <c r="AK30" s="24">
        <v>1</v>
      </c>
      <c r="AL30" s="24">
        <v>0</v>
      </c>
      <c r="AM30" s="24">
        <v>0</v>
      </c>
      <c r="AN30" s="24">
        <v>0</v>
      </c>
      <c r="AO30" s="24">
        <v>0</v>
      </c>
      <c r="AP30" s="24">
        <v>0</v>
      </c>
      <c r="AQ30" s="24">
        <v>0</v>
      </c>
      <c r="AR30" s="24">
        <v>0</v>
      </c>
      <c r="AS30" s="24">
        <v>1</v>
      </c>
      <c r="AT30" s="24">
        <v>1</v>
      </c>
      <c r="AU30" s="24">
        <v>1</v>
      </c>
      <c r="AV30" s="24">
        <v>1</v>
      </c>
      <c r="AW30" s="24">
        <v>1</v>
      </c>
      <c r="AX30" s="24">
        <v>0</v>
      </c>
      <c r="AY30" s="24">
        <v>1</v>
      </c>
      <c r="AZ30" s="24">
        <v>0</v>
      </c>
      <c r="BA30" s="24">
        <v>0</v>
      </c>
      <c r="BB30" s="24">
        <v>0</v>
      </c>
      <c r="BC30" s="24">
        <v>1</v>
      </c>
    </row>
    <row r="31" spans="2:55" x14ac:dyDescent="0.25">
      <c r="B31">
        <v>21</v>
      </c>
      <c r="C31" s="22">
        <v>0</v>
      </c>
      <c r="D31" s="23">
        <v>0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4">
        <v>0</v>
      </c>
      <c r="AF31" s="24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4">
        <v>0</v>
      </c>
      <c r="AQ31" s="24">
        <v>0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4">
        <v>0</v>
      </c>
      <c r="BA31" s="24">
        <v>0</v>
      </c>
      <c r="BB31" s="24">
        <v>0</v>
      </c>
      <c r="BC31" s="24">
        <v>0</v>
      </c>
    </row>
    <row r="32" spans="2:55" x14ac:dyDescent="0.25">
      <c r="B32">
        <v>22</v>
      </c>
      <c r="C32" s="22">
        <v>0</v>
      </c>
      <c r="D32" s="23">
        <v>0</v>
      </c>
      <c r="E32" s="24"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4">
        <v>0</v>
      </c>
      <c r="AF32" s="24">
        <v>0</v>
      </c>
      <c r="AG32" s="24">
        <v>0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4">
        <v>0</v>
      </c>
      <c r="AQ32" s="24">
        <v>0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Y32" s="24">
        <v>0</v>
      </c>
      <c r="AZ32" s="24">
        <v>0</v>
      </c>
      <c r="BA32" s="24">
        <v>0</v>
      </c>
      <c r="BB32" s="24">
        <v>0</v>
      </c>
      <c r="BC32" s="24">
        <v>0</v>
      </c>
    </row>
    <row r="33" spans="2:55" x14ac:dyDescent="0.25">
      <c r="B33">
        <v>23</v>
      </c>
      <c r="C33" s="22">
        <v>0</v>
      </c>
      <c r="D33" s="23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4">
        <v>0</v>
      </c>
      <c r="AF33" s="24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4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4">
        <v>0</v>
      </c>
      <c r="BA33" s="24">
        <v>0</v>
      </c>
      <c r="BB33" s="24">
        <v>0</v>
      </c>
      <c r="BC33" s="24">
        <v>0</v>
      </c>
    </row>
    <row r="34" spans="2:55" x14ac:dyDescent="0.25">
      <c r="B34">
        <v>24</v>
      </c>
      <c r="C34" s="22">
        <v>0</v>
      </c>
      <c r="D34" s="23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4">
        <v>0</v>
      </c>
      <c r="AF34" s="24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4">
        <v>0</v>
      </c>
      <c r="AQ34" s="24">
        <v>0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4">
        <v>0</v>
      </c>
      <c r="BA34" s="24">
        <v>0</v>
      </c>
      <c r="BB34" s="24">
        <v>0</v>
      </c>
      <c r="BC34" s="24">
        <v>0</v>
      </c>
    </row>
    <row r="35" spans="2:55" x14ac:dyDescent="0.25">
      <c r="B35">
        <v>25</v>
      </c>
      <c r="C35" s="22">
        <v>0</v>
      </c>
      <c r="D35" s="23">
        <v>0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1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4">
        <v>0</v>
      </c>
      <c r="AF35" s="24">
        <v>0</v>
      </c>
      <c r="AG35" s="24">
        <v>0</v>
      </c>
      <c r="AH35" s="24">
        <v>0</v>
      </c>
      <c r="AI35" s="24">
        <v>1</v>
      </c>
      <c r="AJ35" s="24">
        <v>1</v>
      </c>
      <c r="AK35" s="24">
        <v>1</v>
      </c>
      <c r="AL35" s="24">
        <v>0</v>
      </c>
      <c r="AM35" s="24">
        <v>0</v>
      </c>
      <c r="AN35" s="24">
        <v>0</v>
      </c>
      <c r="AO35" s="24">
        <v>0</v>
      </c>
      <c r="AP35" s="24">
        <v>0</v>
      </c>
      <c r="AQ35" s="24">
        <v>0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0</v>
      </c>
      <c r="AX35" s="24">
        <v>0</v>
      </c>
      <c r="AY35" s="24">
        <v>0</v>
      </c>
      <c r="AZ35" s="24">
        <v>0</v>
      </c>
      <c r="BA35" s="24">
        <v>0</v>
      </c>
      <c r="BB35" s="24">
        <v>0</v>
      </c>
      <c r="BC35" s="24">
        <v>1</v>
      </c>
    </row>
    <row r="36" spans="2:55" x14ac:dyDescent="0.25">
      <c r="B36">
        <v>26</v>
      </c>
      <c r="C36" s="22">
        <v>0</v>
      </c>
      <c r="D36" s="23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4">
        <v>0</v>
      </c>
      <c r="AF36" s="24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4">
        <v>0</v>
      </c>
      <c r="AQ36" s="24">
        <v>0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4">
        <v>0</v>
      </c>
      <c r="BA36" s="24">
        <v>0</v>
      </c>
      <c r="BB36" s="24">
        <v>0</v>
      </c>
      <c r="BC36" s="24">
        <v>0</v>
      </c>
    </row>
    <row r="37" spans="2:55" x14ac:dyDescent="0.25">
      <c r="B37">
        <v>27</v>
      </c>
      <c r="C37" s="22">
        <v>0</v>
      </c>
      <c r="D37" s="23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4">
        <v>0</v>
      </c>
      <c r="AF37" s="24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4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4">
        <v>0</v>
      </c>
      <c r="BA37" s="24">
        <v>0</v>
      </c>
      <c r="BB37" s="24">
        <v>0</v>
      </c>
      <c r="BC37" s="24">
        <v>0</v>
      </c>
    </row>
    <row r="38" spans="2:55" x14ac:dyDescent="0.25">
      <c r="B38">
        <v>28</v>
      </c>
      <c r="C38" s="22">
        <v>0</v>
      </c>
      <c r="D38" s="23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4">
        <v>0</v>
      </c>
      <c r="AF38" s="24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4">
        <v>0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4">
        <v>0</v>
      </c>
      <c r="BA38" s="24">
        <v>0</v>
      </c>
      <c r="BB38" s="24">
        <v>0</v>
      </c>
      <c r="BC38" s="24">
        <v>0</v>
      </c>
    </row>
    <row r="39" spans="2:55" x14ac:dyDescent="0.25">
      <c r="B39">
        <v>29</v>
      </c>
      <c r="C39" s="22">
        <v>0</v>
      </c>
      <c r="D39" s="23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4">
        <v>0</v>
      </c>
      <c r="AF39" s="24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4">
        <v>0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4">
        <v>0</v>
      </c>
      <c r="BA39" s="24">
        <v>0</v>
      </c>
      <c r="BB39" s="24">
        <v>0</v>
      </c>
      <c r="BC39" s="24">
        <v>0</v>
      </c>
    </row>
    <row r="40" spans="2:55" x14ac:dyDescent="0.25">
      <c r="B40">
        <v>30</v>
      </c>
      <c r="C40" s="22">
        <v>0</v>
      </c>
      <c r="D40" s="23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4">
        <v>0</v>
      </c>
      <c r="AF40" s="24">
        <v>0</v>
      </c>
      <c r="AG40" s="24">
        <v>0</v>
      </c>
      <c r="AH40" s="24">
        <v>0</v>
      </c>
      <c r="AI40" s="24">
        <v>0</v>
      </c>
      <c r="AJ40" s="24">
        <v>1</v>
      </c>
      <c r="AK40" s="24">
        <v>1</v>
      </c>
      <c r="AL40" s="24">
        <v>0</v>
      </c>
      <c r="AM40" s="24">
        <v>1</v>
      </c>
      <c r="AN40" s="24">
        <v>0</v>
      </c>
      <c r="AO40" s="24">
        <v>0</v>
      </c>
      <c r="AP40" s="24">
        <v>0</v>
      </c>
      <c r="AQ40" s="24">
        <v>0</v>
      </c>
      <c r="AR40" s="24">
        <v>0</v>
      </c>
      <c r="AS40" s="24">
        <v>1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4">
        <v>0</v>
      </c>
      <c r="BA40" s="24">
        <v>0</v>
      </c>
      <c r="BB40" s="24">
        <v>0</v>
      </c>
      <c r="BC40" s="24">
        <v>1</v>
      </c>
    </row>
    <row r="41" spans="2:55" x14ac:dyDescent="0.25">
      <c r="B41">
        <v>31</v>
      </c>
      <c r="C41" s="22">
        <v>0</v>
      </c>
      <c r="D41" s="23">
        <v>0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4">
        <v>0</v>
      </c>
      <c r="AF41" s="24">
        <v>0</v>
      </c>
      <c r="AG41" s="24">
        <v>0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4">
        <v>0</v>
      </c>
      <c r="AQ41" s="24">
        <v>0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v>0</v>
      </c>
      <c r="AZ41" s="24">
        <v>0</v>
      </c>
      <c r="BA41" s="24">
        <v>0</v>
      </c>
      <c r="BB41" s="24">
        <v>0</v>
      </c>
      <c r="BC41" s="24">
        <v>0</v>
      </c>
    </row>
    <row r="42" spans="2:55" x14ac:dyDescent="0.25">
      <c r="B42">
        <v>32</v>
      </c>
      <c r="C42" s="22">
        <v>0</v>
      </c>
      <c r="D42" s="23">
        <v>0</v>
      </c>
      <c r="E42" s="24">
        <v>0</v>
      </c>
      <c r="F42" s="24">
        <v>0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4">
        <v>0</v>
      </c>
      <c r="AF42" s="24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4">
        <v>0</v>
      </c>
      <c r="AQ42" s="24">
        <v>0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  <c r="AW42" s="24">
        <v>0</v>
      </c>
      <c r="AX42" s="24">
        <v>0</v>
      </c>
      <c r="AY42" s="24">
        <v>0</v>
      </c>
      <c r="AZ42" s="24">
        <v>0</v>
      </c>
      <c r="BA42" s="24">
        <v>0</v>
      </c>
      <c r="BB42" s="24">
        <v>0</v>
      </c>
      <c r="BC42" s="24">
        <v>0</v>
      </c>
    </row>
    <row r="43" spans="2:55" x14ac:dyDescent="0.25">
      <c r="B43">
        <v>33</v>
      </c>
      <c r="C43" s="22">
        <v>0</v>
      </c>
      <c r="D43" s="23">
        <v>0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4">
        <v>0</v>
      </c>
      <c r="AF43" s="24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4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4">
        <v>0</v>
      </c>
      <c r="BA43" s="24">
        <v>0</v>
      </c>
      <c r="BB43" s="24">
        <v>0</v>
      </c>
      <c r="BC43" s="24">
        <v>0</v>
      </c>
    </row>
    <row r="44" spans="2:55" x14ac:dyDescent="0.25">
      <c r="B44">
        <v>34</v>
      </c>
      <c r="C44" s="22">
        <v>0</v>
      </c>
      <c r="D44" s="23">
        <v>0</v>
      </c>
      <c r="E44" s="24">
        <v>0</v>
      </c>
      <c r="F44" s="24">
        <v>0</v>
      </c>
      <c r="G44" s="2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4">
        <v>0</v>
      </c>
      <c r="AF44" s="24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0</v>
      </c>
      <c r="AP44" s="24">
        <v>0</v>
      </c>
      <c r="AQ44" s="24">
        <v>0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0</v>
      </c>
      <c r="AX44" s="24">
        <v>0</v>
      </c>
      <c r="AY44" s="24">
        <v>0</v>
      </c>
      <c r="AZ44" s="24">
        <v>0</v>
      </c>
      <c r="BA44" s="24">
        <v>0</v>
      </c>
      <c r="BB44" s="24">
        <v>0</v>
      </c>
      <c r="BC44" s="24">
        <v>0</v>
      </c>
    </row>
    <row r="45" spans="2:55" x14ac:dyDescent="0.25">
      <c r="B45">
        <v>35</v>
      </c>
      <c r="C45" s="22">
        <v>0</v>
      </c>
      <c r="D45" s="23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4">
        <v>0</v>
      </c>
      <c r="AF45" s="24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4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4">
        <v>0</v>
      </c>
      <c r="BA45" s="24">
        <v>0</v>
      </c>
      <c r="BB45" s="24">
        <v>0</v>
      </c>
      <c r="BC45" s="24">
        <v>0</v>
      </c>
    </row>
    <row r="46" spans="2:55" x14ac:dyDescent="0.25">
      <c r="B46">
        <v>36</v>
      </c>
      <c r="C46" s="22">
        <v>0</v>
      </c>
      <c r="D46" s="23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4">
        <v>0</v>
      </c>
      <c r="AF46" s="24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4">
        <v>0</v>
      </c>
      <c r="AQ46" s="24">
        <v>0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v>0</v>
      </c>
      <c r="AZ46" s="24">
        <v>0</v>
      </c>
      <c r="BA46" s="24">
        <v>0</v>
      </c>
      <c r="BB46" s="24">
        <v>0</v>
      </c>
      <c r="BC46" s="24">
        <v>0</v>
      </c>
    </row>
    <row r="47" spans="2:55" x14ac:dyDescent="0.25">
      <c r="B47">
        <v>37</v>
      </c>
      <c r="C47" s="22">
        <v>0</v>
      </c>
      <c r="D47" s="23">
        <v>0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4">
        <v>0</v>
      </c>
      <c r="AF47" s="24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4">
        <v>0</v>
      </c>
      <c r="AO47" s="24">
        <v>0</v>
      </c>
      <c r="AP47" s="24">
        <v>0</v>
      </c>
      <c r="AQ47" s="24">
        <v>0</v>
      </c>
      <c r="AR47" s="24">
        <v>0</v>
      </c>
      <c r="AS47" s="24">
        <v>0</v>
      </c>
      <c r="AT47" s="24">
        <v>0</v>
      </c>
      <c r="AU47" s="24">
        <v>0</v>
      </c>
      <c r="AV47" s="24">
        <v>0</v>
      </c>
      <c r="AW47" s="24">
        <v>0</v>
      </c>
      <c r="AX47" s="24">
        <v>0</v>
      </c>
      <c r="AY47" s="24">
        <v>0</v>
      </c>
      <c r="AZ47" s="24">
        <v>0</v>
      </c>
      <c r="BA47" s="24">
        <v>0</v>
      </c>
      <c r="BB47" s="24">
        <v>0</v>
      </c>
      <c r="BC47" s="24">
        <v>0</v>
      </c>
    </row>
    <row r="48" spans="2:55" x14ac:dyDescent="0.25">
      <c r="B48">
        <v>38</v>
      </c>
      <c r="C48" s="22">
        <v>0</v>
      </c>
      <c r="D48" s="23">
        <v>0</v>
      </c>
      <c r="E48" s="24">
        <v>0</v>
      </c>
      <c r="F48" s="24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4">
        <v>0</v>
      </c>
      <c r="AF48" s="24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24">
        <v>0</v>
      </c>
      <c r="AO48" s="24">
        <v>0</v>
      </c>
      <c r="AP48" s="24">
        <v>0</v>
      </c>
      <c r="AQ48" s="24">
        <v>0</v>
      </c>
      <c r="AR48" s="24">
        <v>0</v>
      </c>
      <c r="AS48" s="24">
        <v>0</v>
      </c>
      <c r="AT48" s="24">
        <v>0</v>
      </c>
      <c r="AU48" s="24">
        <v>0</v>
      </c>
      <c r="AV48" s="24">
        <v>0</v>
      </c>
      <c r="AW48" s="24">
        <v>0</v>
      </c>
      <c r="AX48" s="24">
        <v>0</v>
      </c>
      <c r="AY48" s="24">
        <v>0</v>
      </c>
      <c r="AZ48" s="24">
        <v>0</v>
      </c>
      <c r="BA48" s="24">
        <v>0</v>
      </c>
      <c r="BB48" s="24">
        <v>0</v>
      </c>
      <c r="BC48" s="24">
        <v>0</v>
      </c>
    </row>
    <row r="49" spans="2:55" x14ac:dyDescent="0.25">
      <c r="B49">
        <v>39</v>
      </c>
      <c r="C49" s="22">
        <v>0</v>
      </c>
      <c r="D49" s="23">
        <v>0</v>
      </c>
      <c r="E49" s="24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v>0</v>
      </c>
      <c r="AB49" s="24">
        <v>0</v>
      </c>
      <c r="AC49" s="24">
        <v>0</v>
      </c>
      <c r="AD49" s="24">
        <v>0</v>
      </c>
      <c r="AE49" s="24">
        <v>0</v>
      </c>
      <c r="AF49" s="24">
        <v>0</v>
      </c>
      <c r="AG49" s="24">
        <v>0</v>
      </c>
      <c r="AH49" s="24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v>0</v>
      </c>
      <c r="AN49" s="24">
        <v>0</v>
      </c>
      <c r="AO49" s="24">
        <v>0</v>
      </c>
      <c r="AP49" s="24">
        <v>0</v>
      </c>
      <c r="AQ49" s="24">
        <v>0</v>
      </c>
      <c r="AR49" s="24">
        <v>0</v>
      </c>
      <c r="AS49" s="24">
        <v>0</v>
      </c>
      <c r="AT49" s="24">
        <v>0</v>
      </c>
      <c r="AU49" s="24">
        <v>0</v>
      </c>
      <c r="AV49" s="24">
        <v>0</v>
      </c>
      <c r="AW49" s="24">
        <v>0</v>
      </c>
      <c r="AX49" s="24">
        <v>0</v>
      </c>
      <c r="AY49" s="24">
        <v>0</v>
      </c>
      <c r="AZ49" s="24">
        <v>0</v>
      </c>
      <c r="BA49" s="24">
        <v>0</v>
      </c>
      <c r="BB49" s="24">
        <v>0</v>
      </c>
      <c r="BC49" s="24">
        <v>0</v>
      </c>
    </row>
    <row r="50" spans="2:55" x14ac:dyDescent="0.25">
      <c r="B50">
        <v>40</v>
      </c>
      <c r="C50" s="22">
        <v>0</v>
      </c>
      <c r="D50" s="23">
        <v>0</v>
      </c>
      <c r="E50" s="24">
        <v>0</v>
      </c>
      <c r="F50" s="24">
        <v>0</v>
      </c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4">
        <v>0</v>
      </c>
      <c r="AF50" s="24">
        <v>0</v>
      </c>
      <c r="AG50" s="24">
        <v>0</v>
      </c>
      <c r="AH50" s="24">
        <v>0</v>
      </c>
      <c r="AI50" s="24">
        <v>0</v>
      </c>
      <c r="AJ50" s="24">
        <v>1</v>
      </c>
      <c r="AK50" s="24">
        <v>0</v>
      </c>
      <c r="AL50" s="24">
        <v>0</v>
      </c>
      <c r="AM50" s="24">
        <v>0</v>
      </c>
      <c r="AN50" s="24">
        <v>0</v>
      </c>
      <c r="AO50" s="24">
        <v>0</v>
      </c>
      <c r="AP50" s="24">
        <v>0</v>
      </c>
      <c r="AQ50" s="24">
        <v>0</v>
      </c>
      <c r="AR50" s="24">
        <v>0</v>
      </c>
      <c r="AS50" s="24">
        <v>0</v>
      </c>
      <c r="AT50" s="24">
        <v>0</v>
      </c>
      <c r="AU50" s="24">
        <v>0</v>
      </c>
      <c r="AV50" s="24">
        <v>0</v>
      </c>
      <c r="AW50" s="24">
        <v>0</v>
      </c>
      <c r="AX50" s="24">
        <v>0</v>
      </c>
      <c r="AY50" s="24">
        <v>0</v>
      </c>
      <c r="AZ50" s="24">
        <v>0</v>
      </c>
      <c r="BA50" s="24">
        <v>0</v>
      </c>
      <c r="BB50" s="24">
        <v>0</v>
      </c>
      <c r="BC50" s="24">
        <v>0</v>
      </c>
    </row>
    <row r="51" spans="2:55" x14ac:dyDescent="0.25">
      <c r="B51">
        <v>41</v>
      </c>
      <c r="C51" s="22">
        <v>0</v>
      </c>
      <c r="D51" s="23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4">
        <v>0</v>
      </c>
      <c r="AF51" s="24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0</v>
      </c>
      <c r="AN51" s="24">
        <v>0</v>
      </c>
      <c r="AO51" s="24">
        <v>0</v>
      </c>
      <c r="AP51" s="24">
        <v>0</v>
      </c>
      <c r="AQ51" s="24">
        <v>0</v>
      </c>
      <c r="AR51" s="24">
        <v>0</v>
      </c>
      <c r="AS51" s="24">
        <v>0</v>
      </c>
      <c r="AT51" s="24">
        <v>0</v>
      </c>
      <c r="AU51" s="24">
        <v>0</v>
      </c>
      <c r="AV51" s="24">
        <v>0</v>
      </c>
      <c r="AW51" s="24">
        <v>0</v>
      </c>
      <c r="AX51" s="24">
        <v>0</v>
      </c>
      <c r="AY51" s="24">
        <v>0</v>
      </c>
      <c r="AZ51" s="24">
        <v>0</v>
      </c>
      <c r="BA51" s="24">
        <v>0</v>
      </c>
      <c r="BB51" s="24">
        <v>0</v>
      </c>
      <c r="BC51" s="24">
        <v>0</v>
      </c>
    </row>
    <row r="52" spans="2:55" x14ac:dyDescent="0.25">
      <c r="B52">
        <v>42</v>
      </c>
      <c r="C52" s="22">
        <v>0</v>
      </c>
      <c r="D52" s="23">
        <v>0</v>
      </c>
      <c r="E52" s="24">
        <v>0</v>
      </c>
      <c r="F52" s="24">
        <v>0</v>
      </c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0</v>
      </c>
      <c r="AE52" s="24">
        <v>0</v>
      </c>
      <c r="AF52" s="24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4">
        <v>0</v>
      </c>
      <c r="AP52" s="24">
        <v>0</v>
      </c>
      <c r="AQ52" s="24">
        <v>0</v>
      </c>
      <c r="AR52" s="24"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v>0</v>
      </c>
      <c r="AY52" s="24">
        <v>0</v>
      </c>
      <c r="AZ52" s="24">
        <v>0</v>
      </c>
      <c r="BA52" s="24">
        <v>0</v>
      </c>
      <c r="BB52" s="24">
        <v>0</v>
      </c>
      <c r="BC52" s="24">
        <v>0</v>
      </c>
    </row>
    <row r="53" spans="2:55" x14ac:dyDescent="0.25">
      <c r="B53">
        <v>43</v>
      </c>
      <c r="C53" s="22">
        <v>0</v>
      </c>
      <c r="D53" s="23">
        <v>0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4">
        <v>0</v>
      </c>
      <c r="AF53" s="24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0</v>
      </c>
      <c r="AP53" s="24">
        <v>0</v>
      </c>
      <c r="AQ53" s="24">
        <v>0</v>
      </c>
      <c r="AR53" s="24">
        <v>0</v>
      </c>
      <c r="AS53" s="24">
        <v>0</v>
      </c>
      <c r="AT53" s="24">
        <v>0</v>
      </c>
      <c r="AU53" s="24">
        <v>0</v>
      </c>
      <c r="AV53" s="24">
        <v>0</v>
      </c>
      <c r="AW53" s="24">
        <v>0</v>
      </c>
      <c r="AX53" s="24">
        <v>0</v>
      </c>
      <c r="AY53" s="24">
        <v>0</v>
      </c>
      <c r="AZ53" s="24">
        <v>0</v>
      </c>
      <c r="BA53" s="24">
        <v>0</v>
      </c>
      <c r="BB53" s="24">
        <v>0</v>
      </c>
      <c r="BC53" s="24">
        <v>0</v>
      </c>
    </row>
    <row r="54" spans="2:55" x14ac:dyDescent="0.25">
      <c r="B54">
        <v>44</v>
      </c>
      <c r="C54" s="22">
        <v>0</v>
      </c>
      <c r="D54" s="23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0</v>
      </c>
      <c r="AE54" s="24">
        <v>0</v>
      </c>
      <c r="AF54" s="24">
        <v>0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0</v>
      </c>
      <c r="AM54" s="24">
        <v>0</v>
      </c>
      <c r="AN54" s="24">
        <v>0</v>
      </c>
      <c r="AO54" s="24">
        <v>0</v>
      </c>
      <c r="AP54" s="24">
        <v>0</v>
      </c>
      <c r="AQ54" s="24">
        <v>0</v>
      </c>
      <c r="AR54" s="24">
        <v>0</v>
      </c>
      <c r="AS54" s="24">
        <v>0</v>
      </c>
      <c r="AT54" s="24">
        <v>0</v>
      </c>
      <c r="AU54" s="24">
        <v>0</v>
      </c>
      <c r="AV54" s="24">
        <v>0</v>
      </c>
      <c r="AW54" s="24">
        <v>0</v>
      </c>
      <c r="AX54" s="24">
        <v>0</v>
      </c>
      <c r="AY54" s="24">
        <v>0</v>
      </c>
      <c r="AZ54" s="24">
        <v>0</v>
      </c>
      <c r="BA54" s="24">
        <v>0</v>
      </c>
      <c r="BB54" s="24">
        <v>0</v>
      </c>
      <c r="BC54" s="24">
        <v>0</v>
      </c>
    </row>
    <row r="55" spans="2:55" x14ac:dyDescent="0.25">
      <c r="B55">
        <v>45</v>
      </c>
      <c r="C55" s="22">
        <v>0</v>
      </c>
      <c r="D55" s="23"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4">
        <v>0</v>
      </c>
      <c r="AF55" s="24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24">
        <v>0</v>
      </c>
      <c r="AP55" s="24">
        <v>0</v>
      </c>
      <c r="AQ55" s="24">
        <v>0</v>
      </c>
      <c r="AR55" s="24">
        <v>0</v>
      </c>
      <c r="AS55" s="24">
        <v>0</v>
      </c>
      <c r="AT55" s="24">
        <v>0</v>
      </c>
      <c r="AU55" s="24">
        <v>0</v>
      </c>
      <c r="AV55" s="24">
        <v>0</v>
      </c>
      <c r="AW55" s="24">
        <v>0</v>
      </c>
      <c r="AX55" s="24">
        <v>0</v>
      </c>
      <c r="AY55" s="24">
        <v>0</v>
      </c>
      <c r="AZ55" s="24">
        <v>0</v>
      </c>
      <c r="BA55" s="24">
        <v>0</v>
      </c>
      <c r="BB55" s="24">
        <v>0</v>
      </c>
      <c r="BC55" s="24">
        <v>0</v>
      </c>
    </row>
    <row r="56" spans="2:55" x14ac:dyDescent="0.25">
      <c r="B56">
        <v>46</v>
      </c>
      <c r="C56" s="22">
        <v>0</v>
      </c>
      <c r="D56" s="23">
        <v>0</v>
      </c>
      <c r="E56" s="24">
        <v>0</v>
      </c>
      <c r="F56" s="24">
        <v>0</v>
      </c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v>0</v>
      </c>
      <c r="AE56" s="24">
        <v>0</v>
      </c>
      <c r="AF56" s="24">
        <v>0</v>
      </c>
      <c r="AG56" s="24">
        <v>0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M56" s="24">
        <v>0</v>
      </c>
      <c r="AN56" s="24">
        <v>0</v>
      </c>
      <c r="AO56" s="24">
        <v>0</v>
      </c>
      <c r="AP56" s="24">
        <v>0</v>
      </c>
      <c r="AQ56" s="24">
        <v>0</v>
      </c>
      <c r="AR56" s="24">
        <v>0</v>
      </c>
      <c r="AS56" s="24">
        <v>0</v>
      </c>
      <c r="AT56" s="24">
        <v>0</v>
      </c>
      <c r="AU56" s="24">
        <v>0</v>
      </c>
      <c r="AV56" s="24">
        <v>0</v>
      </c>
      <c r="AW56" s="24">
        <v>0</v>
      </c>
      <c r="AX56" s="24">
        <v>0</v>
      </c>
      <c r="AY56" s="24">
        <v>0</v>
      </c>
      <c r="AZ56" s="24">
        <v>0</v>
      </c>
      <c r="BA56" s="24">
        <v>0</v>
      </c>
      <c r="BB56" s="24">
        <v>0</v>
      </c>
      <c r="BC56" s="24">
        <v>0</v>
      </c>
    </row>
    <row r="57" spans="2:55" x14ac:dyDescent="0.25">
      <c r="B57">
        <v>47</v>
      </c>
      <c r="C57" s="22">
        <v>0</v>
      </c>
      <c r="D57" s="23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4">
        <v>0</v>
      </c>
      <c r="AF57" s="24">
        <v>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4">
        <v>0</v>
      </c>
      <c r="AQ57" s="24">
        <v>0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4">
        <v>0</v>
      </c>
      <c r="BA57" s="24">
        <v>0</v>
      </c>
      <c r="BB57" s="24">
        <v>0</v>
      </c>
      <c r="BC57" s="24">
        <v>0</v>
      </c>
    </row>
    <row r="58" spans="2:55" x14ac:dyDescent="0.25">
      <c r="B58">
        <v>48</v>
      </c>
      <c r="C58" s="22">
        <v>0</v>
      </c>
      <c r="D58" s="23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4">
        <v>0</v>
      </c>
      <c r="AF58" s="24">
        <v>0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4">
        <v>0</v>
      </c>
      <c r="AQ58" s="24">
        <v>0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4">
        <v>0</v>
      </c>
      <c r="BA58" s="24">
        <v>0</v>
      </c>
      <c r="BB58" s="24">
        <v>0</v>
      </c>
      <c r="BC58" s="24">
        <v>0</v>
      </c>
    </row>
    <row r="59" spans="2:55" x14ac:dyDescent="0.25">
      <c r="B59">
        <v>49</v>
      </c>
      <c r="C59" s="22">
        <v>0</v>
      </c>
      <c r="D59" s="23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4">
        <v>0</v>
      </c>
      <c r="AF59" s="24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4">
        <v>0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4">
        <v>0</v>
      </c>
      <c r="BA59" s="24">
        <v>0</v>
      </c>
      <c r="BB59" s="24">
        <v>0</v>
      </c>
      <c r="BC59" s="24">
        <v>0</v>
      </c>
    </row>
    <row r="60" spans="2:55" x14ac:dyDescent="0.25">
      <c r="B60">
        <v>50</v>
      </c>
      <c r="C60" s="22">
        <v>0</v>
      </c>
      <c r="D60" s="23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4">
        <v>0</v>
      </c>
      <c r="AF60" s="24">
        <v>0</v>
      </c>
      <c r="AG60" s="24">
        <v>0</v>
      </c>
      <c r="AH60" s="24">
        <v>0</v>
      </c>
      <c r="AI60" s="24">
        <v>0</v>
      </c>
      <c r="AJ60" s="24">
        <v>1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4">
        <v>0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4">
        <v>0</v>
      </c>
      <c r="BA60" s="24">
        <v>0</v>
      </c>
      <c r="BB60" s="24">
        <v>0</v>
      </c>
      <c r="BC60" s="24">
        <v>1</v>
      </c>
    </row>
    <row r="61" spans="2:55" x14ac:dyDescent="0.25">
      <c r="B61">
        <v>51</v>
      </c>
      <c r="C61" s="22">
        <v>0</v>
      </c>
      <c r="D61" s="23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4">
        <v>0</v>
      </c>
      <c r="AF61" s="24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4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4">
        <v>0</v>
      </c>
      <c r="BA61" s="24">
        <v>0</v>
      </c>
      <c r="BB61" s="24">
        <v>0</v>
      </c>
      <c r="BC61" s="24">
        <v>0</v>
      </c>
    </row>
    <row r="62" spans="2:55" x14ac:dyDescent="0.25">
      <c r="B62">
        <v>52</v>
      </c>
      <c r="C62" s="22">
        <v>0</v>
      </c>
      <c r="D62" s="23">
        <v>0</v>
      </c>
      <c r="E62" s="24">
        <v>0</v>
      </c>
      <c r="F62" s="24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4">
        <v>0</v>
      </c>
      <c r="AF62" s="24">
        <v>0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v>0</v>
      </c>
      <c r="AN62" s="24">
        <v>0</v>
      </c>
      <c r="AO62" s="24">
        <v>0</v>
      </c>
      <c r="AP62" s="24">
        <v>0</v>
      </c>
      <c r="AQ62" s="24">
        <v>0</v>
      </c>
      <c r="AR62" s="24">
        <v>0</v>
      </c>
      <c r="AS62" s="24">
        <v>0</v>
      </c>
      <c r="AT62" s="24">
        <v>0</v>
      </c>
      <c r="AU62" s="24">
        <v>0</v>
      </c>
      <c r="AV62" s="24">
        <v>0</v>
      </c>
      <c r="AW62" s="24">
        <v>0</v>
      </c>
      <c r="AX62" s="24">
        <v>0</v>
      </c>
      <c r="AY62" s="24">
        <v>0</v>
      </c>
      <c r="AZ62" s="24">
        <v>0</v>
      </c>
      <c r="BA62" s="24">
        <v>0</v>
      </c>
      <c r="BB62" s="24">
        <v>0</v>
      </c>
      <c r="BC62" s="24">
        <v>0</v>
      </c>
    </row>
    <row r="63" spans="2:55" x14ac:dyDescent="0.25">
      <c r="B63">
        <v>53</v>
      </c>
      <c r="C63" s="22">
        <v>0</v>
      </c>
      <c r="D63" s="23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24">
        <v>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4">
        <v>0</v>
      </c>
      <c r="AF63" s="24">
        <v>0</v>
      </c>
      <c r="AG63" s="24">
        <v>0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4">
        <v>0</v>
      </c>
      <c r="AQ63" s="24">
        <v>0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4">
        <v>0</v>
      </c>
      <c r="BA63" s="24">
        <v>0</v>
      </c>
      <c r="BB63" s="24">
        <v>0</v>
      </c>
      <c r="BC63" s="24">
        <v>0</v>
      </c>
    </row>
    <row r="64" spans="2:55" x14ac:dyDescent="0.25">
      <c r="B64">
        <v>54</v>
      </c>
      <c r="C64" s="22">
        <v>0</v>
      </c>
      <c r="D64" s="23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4">
        <v>0</v>
      </c>
      <c r="AF64" s="24">
        <v>0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4">
        <v>0</v>
      </c>
      <c r="AQ64" s="24">
        <v>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4">
        <v>0</v>
      </c>
      <c r="BA64" s="24">
        <v>0</v>
      </c>
      <c r="BB64" s="24">
        <v>0</v>
      </c>
      <c r="BC64" s="24">
        <v>0</v>
      </c>
    </row>
    <row r="65" spans="2:55" x14ac:dyDescent="0.25">
      <c r="B65">
        <v>55</v>
      </c>
      <c r="C65" s="22">
        <v>0</v>
      </c>
      <c r="D65" s="23">
        <v>0</v>
      </c>
      <c r="E65" s="24">
        <v>0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4">
        <v>0</v>
      </c>
      <c r="AF65" s="24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4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4">
        <v>0</v>
      </c>
      <c r="BA65" s="24">
        <v>0</v>
      </c>
      <c r="BB65" s="24">
        <v>0</v>
      </c>
      <c r="BC65" s="24">
        <v>0</v>
      </c>
    </row>
    <row r="66" spans="2:55" x14ac:dyDescent="0.25">
      <c r="B66">
        <v>56</v>
      </c>
      <c r="C66" s="22">
        <v>0</v>
      </c>
      <c r="D66" s="23">
        <v>0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0</v>
      </c>
      <c r="AE66" s="24">
        <v>0</v>
      </c>
      <c r="AF66" s="24">
        <v>0</v>
      </c>
      <c r="AG66" s="24">
        <v>0</v>
      </c>
      <c r="AH66" s="24">
        <v>0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24">
        <v>0</v>
      </c>
      <c r="AO66" s="24">
        <v>0</v>
      </c>
      <c r="AP66" s="24">
        <v>0</v>
      </c>
      <c r="AQ66" s="24">
        <v>0</v>
      </c>
      <c r="AR66" s="24">
        <v>0</v>
      </c>
      <c r="AS66" s="24">
        <v>0</v>
      </c>
      <c r="AT66" s="24">
        <v>0</v>
      </c>
      <c r="AU66" s="24">
        <v>0</v>
      </c>
      <c r="AV66" s="24">
        <v>0</v>
      </c>
      <c r="AW66" s="24">
        <v>0</v>
      </c>
      <c r="AX66" s="24">
        <v>0</v>
      </c>
      <c r="AY66" s="24">
        <v>0</v>
      </c>
      <c r="AZ66" s="24">
        <v>0</v>
      </c>
      <c r="BA66" s="24">
        <v>0</v>
      </c>
      <c r="BB66" s="24">
        <v>0</v>
      </c>
      <c r="BC66" s="24">
        <v>0</v>
      </c>
    </row>
    <row r="67" spans="2:55" x14ac:dyDescent="0.25">
      <c r="B67">
        <v>57</v>
      </c>
      <c r="C67" s="22">
        <v>0</v>
      </c>
      <c r="D67" s="23"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4">
        <v>0</v>
      </c>
      <c r="AF67" s="24">
        <v>0</v>
      </c>
      <c r="AG67" s="24">
        <v>0</v>
      </c>
      <c r="AH67" s="24">
        <v>0</v>
      </c>
      <c r="AI67" s="24">
        <v>0</v>
      </c>
      <c r="AJ67" s="24">
        <v>0</v>
      </c>
      <c r="AK67" s="24">
        <v>0</v>
      </c>
      <c r="AL67" s="24">
        <v>0</v>
      </c>
      <c r="AM67" s="24">
        <v>0</v>
      </c>
      <c r="AN67" s="24">
        <v>0</v>
      </c>
      <c r="AO67" s="24">
        <v>0</v>
      </c>
      <c r="AP67" s="24">
        <v>0</v>
      </c>
      <c r="AQ67" s="24">
        <v>0</v>
      </c>
      <c r="AR67" s="24">
        <v>0</v>
      </c>
      <c r="AS67" s="24">
        <v>0</v>
      </c>
      <c r="AT67" s="24">
        <v>0</v>
      </c>
      <c r="AU67" s="24">
        <v>0</v>
      </c>
      <c r="AV67" s="24">
        <v>0</v>
      </c>
      <c r="AW67" s="24">
        <v>0</v>
      </c>
      <c r="AX67" s="24">
        <v>0</v>
      </c>
      <c r="AY67" s="24">
        <v>0</v>
      </c>
      <c r="AZ67" s="24">
        <v>0</v>
      </c>
      <c r="BA67" s="24">
        <v>0</v>
      </c>
      <c r="BB67" s="24">
        <v>0</v>
      </c>
      <c r="BC67" s="24">
        <v>0</v>
      </c>
    </row>
    <row r="68" spans="2:55" x14ac:dyDescent="0.25">
      <c r="B68">
        <v>58</v>
      </c>
      <c r="C68" s="22">
        <v>0</v>
      </c>
      <c r="D68" s="23">
        <v>0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4">
        <v>0</v>
      </c>
      <c r="AF68" s="24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4">
        <v>0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>
        <v>0</v>
      </c>
      <c r="AZ68" s="24">
        <v>0</v>
      </c>
      <c r="BA68" s="24">
        <v>0</v>
      </c>
      <c r="BB68" s="24">
        <v>0</v>
      </c>
      <c r="BC68" s="24">
        <v>0</v>
      </c>
    </row>
    <row r="69" spans="2:55" x14ac:dyDescent="0.25">
      <c r="B69">
        <v>59</v>
      </c>
      <c r="C69" s="22">
        <v>0</v>
      </c>
      <c r="D69" s="23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24">
        <v>0</v>
      </c>
      <c r="X69" s="24">
        <v>0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v>0</v>
      </c>
      <c r="AE69" s="24">
        <v>0</v>
      </c>
      <c r="AF69" s="24">
        <v>0</v>
      </c>
      <c r="AG69" s="24">
        <v>0</v>
      </c>
      <c r="AH69" s="24">
        <v>0</v>
      </c>
      <c r="AI69" s="24">
        <v>0</v>
      </c>
      <c r="AJ69" s="24">
        <v>0</v>
      </c>
      <c r="AK69" s="24">
        <v>0</v>
      </c>
      <c r="AL69" s="24">
        <v>0</v>
      </c>
      <c r="AM69" s="24">
        <v>0</v>
      </c>
      <c r="AN69" s="24">
        <v>0</v>
      </c>
      <c r="AO69" s="24">
        <v>0</v>
      </c>
      <c r="AP69" s="24">
        <v>0</v>
      </c>
      <c r="AQ69" s="24">
        <v>0</v>
      </c>
      <c r="AR69" s="24">
        <v>0</v>
      </c>
      <c r="AS69" s="24">
        <v>0</v>
      </c>
      <c r="AT69" s="24">
        <v>0</v>
      </c>
      <c r="AU69" s="24">
        <v>0</v>
      </c>
      <c r="AV69" s="24">
        <v>0</v>
      </c>
      <c r="AW69" s="24">
        <v>0</v>
      </c>
      <c r="AX69" s="24">
        <v>0</v>
      </c>
      <c r="AY69" s="24">
        <v>0</v>
      </c>
      <c r="AZ69" s="24">
        <v>0</v>
      </c>
      <c r="BA69" s="24">
        <v>0</v>
      </c>
      <c r="BB69" s="24">
        <v>0</v>
      </c>
      <c r="BC69" s="24">
        <v>0</v>
      </c>
    </row>
    <row r="70" spans="2:55" x14ac:dyDescent="0.25">
      <c r="B70">
        <v>60</v>
      </c>
      <c r="C70" s="22">
        <v>0</v>
      </c>
      <c r="D70" s="23">
        <v>0</v>
      </c>
      <c r="E70" s="24">
        <v>0</v>
      </c>
      <c r="F70" s="24">
        <v>0</v>
      </c>
      <c r="G70" s="24">
        <v>0</v>
      </c>
      <c r="H70" s="24">
        <v>0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4">
        <v>0</v>
      </c>
      <c r="AF70" s="24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4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4">
        <v>0</v>
      </c>
      <c r="BA70" s="24">
        <v>0</v>
      </c>
      <c r="BB70" s="24">
        <v>0</v>
      </c>
      <c r="BC70" s="24">
        <v>0</v>
      </c>
    </row>
    <row r="71" spans="2:55" x14ac:dyDescent="0.25">
      <c r="B71">
        <v>61</v>
      </c>
      <c r="C71" s="22">
        <v>0</v>
      </c>
      <c r="D71" s="23">
        <v>0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4">
        <v>0</v>
      </c>
      <c r="AF71" s="24">
        <v>0</v>
      </c>
      <c r="AG71" s="24">
        <v>0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4">
        <v>0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4">
        <v>0</v>
      </c>
      <c r="BA71" s="24">
        <v>0</v>
      </c>
      <c r="BB71" s="24">
        <v>0</v>
      </c>
      <c r="BC71" s="24">
        <v>0</v>
      </c>
    </row>
    <row r="72" spans="2:55" x14ac:dyDescent="0.25">
      <c r="B72">
        <v>62</v>
      </c>
      <c r="C72" s="22">
        <v>0</v>
      </c>
      <c r="D72" s="23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24">
        <v>0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4">
        <v>0</v>
      </c>
      <c r="AF72" s="24">
        <v>0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4">
        <v>0</v>
      </c>
      <c r="AQ72" s="24">
        <v>0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4">
        <v>0</v>
      </c>
      <c r="BA72" s="24">
        <v>0</v>
      </c>
      <c r="BB72" s="24">
        <v>0</v>
      </c>
      <c r="BC72" s="24">
        <v>0</v>
      </c>
    </row>
    <row r="73" spans="2:55" x14ac:dyDescent="0.25">
      <c r="B73">
        <v>63</v>
      </c>
      <c r="C73" s="22">
        <v>0</v>
      </c>
      <c r="D73" s="23">
        <v>0</v>
      </c>
      <c r="E73" s="24">
        <v>0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24">
        <v>0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v>0</v>
      </c>
      <c r="AB73" s="24">
        <v>0</v>
      </c>
      <c r="AC73" s="24">
        <v>0</v>
      </c>
      <c r="AD73" s="24">
        <v>0</v>
      </c>
      <c r="AE73" s="24">
        <v>0</v>
      </c>
      <c r="AF73" s="24">
        <v>0</v>
      </c>
      <c r="AG73" s="24">
        <v>0</v>
      </c>
      <c r="AH73" s="24">
        <v>0</v>
      </c>
      <c r="AI73" s="24">
        <v>0</v>
      </c>
      <c r="AJ73" s="24">
        <v>0</v>
      </c>
      <c r="AK73" s="24">
        <v>0</v>
      </c>
      <c r="AL73" s="24">
        <v>0</v>
      </c>
      <c r="AM73" s="24">
        <v>0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0</v>
      </c>
      <c r="AT73" s="24">
        <v>0</v>
      </c>
      <c r="AU73" s="24">
        <v>0</v>
      </c>
      <c r="AV73" s="24">
        <v>0</v>
      </c>
      <c r="AW73" s="24">
        <v>0</v>
      </c>
      <c r="AX73" s="24">
        <v>0</v>
      </c>
      <c r="AY73" s="24">
        <v>0</v>
      </c>
      <c r="AZ73" s="24">
        <v>0</v>
      </c>
      <c r="BA73" s="24">
        <v>0</v>
      </c>
      <c r="BB73" s="24">
        <v>0</v>
      </c>
      <c r="BC73" s="24">
        <v>0</v>
      </c>
    </row>
    <row r="74" spans="2:55" x14ac:dyDescent="0.25">
      <c r="B74">
        <v>64</v>
      </c>
      <c r="C74" s="22">
        <v>0</v>
      </c>
      <c r="D74" s="23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24">
        <v>0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4">
        <v>0</v>
      </c>
      <c r="AF74" s="24">
        <v>0</v>
      </c>
      <c r="AG74" s="24">
        <v>0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>
        <v>0</v>
      </c>
      <c r="AU74" s="24">
        <v>0</v>
      </c>
      <c r="AV74" s="24">
        <v>0</v>
      </c>
      <c r="AW74" s="24">
        <v>0</v>
      </c>
      <c r="AX74" s="24">
        <v>0</v>
      </c>
      <c r="AY74" s="24">
        <v>0</v>
      </c>
      <c r="AZ74" s="24">
        <v>0</v>
      </c>
      <c r="BA74" s="24">
        <v>0</v>
      </c>
      <c r="BB74" s="24">
        <v>0</v>
      </c>
      <c r="BC74" s="24">
        <v>0</v>
      </c>
    </row>
    <row r="75" spans="2:55" x14ac:dyDescent="0.25">
      <c r="B75">
        <v>65</v>
      </c>
      <c r="C75" s="22">
        <v>0</v>
      </c>
      <c r="D75" s="23">
        <v>0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4">
        <v>0</v>
      </c>
      <c r="AF75" s="24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4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4">
        <v>0</v>
      </c>
      <c r="BA75" s="24">
        <v>0</v>
      </c>
      <c r="BB75" s="24">
        <v>0</v>
      </c>
      <c r="BC75" s="24">
        <v>0</v>
      </c>
    </row>
    <row r="76" spans="2:55" x14ac:dyDescent="0.25">
      <c r="B76">
        <v>66</v>
      </c>
      <c r="C76" s="22">
        <v>0</v>
      </c>
      <c r="D76" s="23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4">
        <v>0</v>
      </c>
      <c r="AF76" s="24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4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4">
        <v>0</v>
      </c>
      <c r="BA76" s="24">
        <v>0</v>
      </c>
      <c r="BB76" s="24">
        <v>0</v>
      </c>
      <c r="BC76" s="24">
        <v>0</v>
      </c>
    </row>
    <row r="77" spans="2:55" x14ac:dyDescent="0.25">
      <c r="B77">
        <v>67</v>
      </c>
      <c r="C77" s="22">
        <v>0</v>
      </c>
      <c r="D77" s="23">
        <v>0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4">
        <v>0</v>
      </c>
      <c r="AF77" s="24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4">
        <v>0</v>
      </c>
      <c r="AQ77" s="24">
        <v>0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Y77" s="24">
        <v>0</v>
      </c>
      <c r="AZ77" s="24">
        <v>0</v>
      </c>
      <c r="BA77" s="24">
        <v>0</v>
      </c>
      <c r="BB77" s="24">
        <v>0</v>
      </c>
      <c r="BC77" s="24">
        <v>0</v>
      </c>
    </row>
    <row r="78" spans="2:55" x14ac:dyDescent="0.25">
      <c r="B78">
        <v>68</v>
      </c>
      <c r="C78" s="22">
        <v>0</v>
      </c>
      <c r="D78" s="23">
        <v>0</v>
      </c>
      <c r="E78" s="24">
        <v>0</v>
      </c>
      <c r="F78" s="24">
        <v>0</v>
      </c>
      <c r="G78" s="24">
        <v>0</v>
      </c>
      <c r="H78" s="24">
        <v>0</v>
      </c>
      <c r="I78" s="24">
        <v>0</v>
      </c>
      <c r="J78" s="24">
        <v>0</v>
      </c>
      <c r="K78" s="24">
        <v>0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24">
        <v>0</v>
      </c>
      <c r="X78" s="24">
        <v>0</v>
      </c>
      <c r="Y78" s="24">
        <v>0</v>
      </c>
      <c r="Z78" s="24">
        <v>0</v>
      </c>
      <c r="AA78" s="24">
        <v>0</v>
      </c>
      <c r="AB78" s="24">
        <v>0</v>
      </c>
      <c r="AC78" s="24">
        <v>0</v>
      </c>
      <c r="AD78" s="24">
        <v>0</v>
      </c>
      <c r="AE78" s="24">
        <v>0</v>
      </c>
      <c r="AF78" s="24">
        <v>0</v>
      </c>
      <c r="AG78" s="24">
        <v>0</v>
      </c>
      <c r="AH78" s="24">
        <v>0</v>
      </c>
      <c r="AI78" s="24">
        <v>0</v>
      </c>
      <c r="AJ78" s="24">
        <v>0</v>
      </c>
      <c r="AK78" s="24">
        <v>0</v>
      </c>
      <c r="AL78" s="24">
        <v>0</v>
      </c>
      <c r="AM78" s="24">
        <v>0</v>
      </c>
      <c r="AN78" s="24">
        <v>0</v>
      </c>
      <c r="AO78" s="24">
        <v>0</v>
      </c>
      <c r="AP78" s="24">
        <v>0</v>
      </c>
      <c r="AQ78" s="24">
        <v>0</v>
      </c>
      <c r="AR78" s="24">
        <v>0</v>
      </c>
      <c r="AS78" s="24">
        <v>0</v>
      </c>
      <c r="AT78" s="24">
        <v>0</v>
      </c>
      <c r="AU78" s="24">
        <v>0</v>
      </c>
      <c r="AV78" s="24">
        <v>0</v>
      </c>
      <c r="AW78" s="24">
        <v>0</v>
      </c>
      <c r="AX78" s="24">
        <v>0</v>
      </c>
      <c r="AY78" s="24">
        <v>0</v>
      </c>
      <c r="AZ78" s="24">
        <v>0</v>
      </c>
      <c r="BA78" s="24">
        <v>0</v>
      </c>
      <c r="BB78" s="24">
        <v>0</v>
      </c>
      <c r="BC78" s="24">
        <v>0</v>
      </c>
    </row>
    <row r="79" spans="2:55" x14ac:dyDescent="0.25">
      <c r="B79">
        <v>69</v>
      </c>
      <c r="C79" s="22">
        <v>0</v>
      </c>
      <c r="D79" s="23">
        <v>0</v>
      </c>
      <c r="E79" s="24">
        <v>0</v>
      </c>
      <c r="F79" s="24">
        <v>0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4">
        <v>0</v>
      </c>
      <c r="W79" s="24">
        <v>0</v>
      </c>
      <c r="X79" s="24">
        <v>0</v>
      </c>
      <c r="Y79" s="24">
        <v>0</v>
      </c>
      <c r="Z79" s="24">
        <v>0</v>
      </c>
      <c r="AA79" s="24">
        <v>0</v>
      </c>
      <c r="AB79" s="24">
        <v>0</v>
      </c>
      <c r="AC79" s="24">
        <v>0</v>
      </c>
      <c r="AD79" s="24">
        <v>0</v>
      </c>
      <c r="AE79" s="24">
        <v>0</v>
      </c>
      <c r="AF79" s="24">
        <v>0</v>
      </c>
      <c r="AG79" s="24">
        <v>0</v>
      </c>
      <c r="AH79" s="24">
        <v>0</v>
      </c>
      <c r="AI79" s="24">
        <v>0</v>
      </c>
      <c r="AJ79" s="24">
        <v>0</v>
      </c>
      <c r="AK79" s="24">
        <v>0</v>
      </c>
      <c r="AL79" s="24">
        <v>0</v>
      </c>
      <c r="AM79" s="24">
        <v>0</v>
      </c>
      <c r="AN79" s="24">
        <v>0</v>
      </c>
      <c r="AO79" s="24">
        <v>0</v>
      </c>
      <c r="AP79" s="24">
        <v>0</v>
      </c>
      <c r="AQ79" s="24">
        <v>0</v>
      </c>
      <c r="AR79" s="24">
        <v>0</v>
      </c>
      <c r="AS79" s="24">
        <v>0</v>
      </c>
      <c r="AT79" s="24">
        <v>0</v>
      </c>
      <c r="AU79" s="24">
        <v>0</v>
      </c>
      <c r="AV79" s="24">
        <v>0</v>
      </c>
      <c r="AW79" s="24">
        <v>0</v>
      </c>
      <c r="AX79" s="24">
        <v>0</v>
      </c>
      <c r="AY79" s="24">
        <v>0</v>
      </c>
      <c r="AZ79" s="24">
        <v>0</v>
      </c>
      <c r="BA79" s="24">
        <v>0</v>
      </c>
      <c r="BB79" s="24">
        <v>0</v>
      </c>
      <c r="BC79" s="24">
        <v>0</v>
      </c>
    </row>
    <row r="80" spans="2:55" x14ac:dyDescent="0.25">
      <c r="B80">
        <v>70</v>
      </c>
      <c r="C80" s="22">
        <v>0</v>
      </c>
      <c r="D80" s="23">
        <v>0</v>
      </c>
      <c r="E80" s="24">
        <v>0</v>
      </c>
      <c r="F80" s="24">
        <v>0</v>
      </c>
      <c r="G80" s="24">
        <v>0</v>
      </c>
      <c r="H80" s="24">
        <v>0</v>
      </c>
      <c r="I80" s="24">
        <v>0</v>
      </c>
      <c r="J80" s="24">
        <v>0</v>
      </c>
      <c r="K80" s="24">
        <v>0</v>
      </c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24">
        <v>0</v>
      </c>
      <c r="W80" s="24">
        <v>0</v>
      </c>
      <c r="X80" s="24">
        <v>0</v>
      </c>
      <c r="Y80" s="24">
        <v>0</v>
      </c>
      <c r="Z80" s="24">
        <v>0</v>
      </c>
      <c r="AA80" s="24">
        <v>0</v>
      </c>
      <c r="AB80" s="24">
        <v>0</v>
      </c>
      <c r="AC80" s="24">
        <v>0</v>
      </c>
      <c r="AD80" s="24">
        <v>0</v>
      </c>
      <c r="AE80" s="24">
        <v>0</v>
      </c>
      <c r="AF80" s="24">
        <v>0</v>
      </c>
      <c r="AG80" s="24">
        <v>0</v>
      </c>
      <c r="AH80" s="24">
        <v>0</v>
      </c>
      <c r="AI80" s="24">
        <v>0</v>
      </c>
      <c r="AJ80" s="24">
        <v>0</v>
      </c>
      <c r="AK80" s="24">
        <v>0</v>
      </c>
      <c r="AL80" s="24">
        <v>0</v>
      </c>
      <c r="AM80" s="24">
        <v>0</v>
      </c>
      <c r="AN80" s="24">
        <v>0</v>
      </c>
      <c r="AO80" s="24">
        <v>0</v>
      </c>
      <c r="AP80" s="24">
        <v>0</v>
      </c>
      <c r="AQ80" s="24">
        <v>0</v>
      </c>
      <c r="AR80" s="24">
        <v>0</v>
      </c>
      <c r="AS80" s="24">
        <v>0</v>
      </c>
      <c r="AT80" s="24">
        <v>0</v>
      </c>
      <c r="AU80" s="24">
        <v>0</v>
      </c>
      <c r="AV80" s="24">
        <v>0</v>
      </c>
      <c r="AW80" s="24">
        <v>0</v>
      </c>
      <c r="AX80" s="24">
        <v>0</v>
      </c>
      <c r="AY80" s="24">
        <v>0</v>
      </c>
      <c r="AZ80" s="24">
        <v>0</v>
      </c>
      <c r="BA80" s="24">
        <v>0</v>
      </c>
      <c r="BB80" s="24">
        <v>0</v>
      </c>
      <c r="BC80" s="24">
        <v>0</v>
      </c>
    </row>
    <row r="81" spans="2:55" x14ac:dyDescent="0.25">
      <c r="B81">
        <v>71</v>
      </c>
      <c r="C81" s="22">
        <v>0</v>
      </c>
      <c r="D81" s="23">
        <v>0</v>
      </c>
      <c r="E81" s="24">
        <v>0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24">
        <v>0</v>
      </c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24">
        <v>0</v>
      </c>
      <c r="X81" s="24">
        <v>0</v>
      </c>
      <c r="Y81" s="24">
        <v>0</v>
      </c>
      <c r="Z81" s="24">
        <v>0</v>
      </c>
      <c r="AA81" s="24">
        <v>0</v>
      </c>
      <c r="AB81" s="24">
        <v>0</v>
      </c>
      <c r="AC81" s="24">
        <v>0</v>
      </c>
      <c r="AD81" s="24">
        <v>0</v>
      </c>
      <c r="AE81" s="24">
        <v>0</v>
      </c>
      <c r="AF81" s="24">
        <v>0</v>
      </c>
      <c r="AG81" s="24">
        <v>0</v>
      </c>
      <c r="AH81" s="24">
        <v>0</v>
      </c>
      <c r="AI81" s="24">
        <v>0</v>
      </c>
      <c r="AJ81" s="24">
        <v>0</v>
      </c>
      <c r="AK81" s="24">
        <v>0</v>
      </c>
      <c r="AL81" s="24">
        <v>0</v>
      </c>
      <c r="AM81" s="24">
        <v>0</v>
      </c>
      <c r="AN81" s="24">
        <v>0</v>
      </c>
      <c r="AO81" s="24">
        <v>0</v>
      </c>
      <c r="AP81" s="24">
        <v>0</v>
      </c>
      <c r="AQ81" s="24">
        <v>0</v>
      </c>
      <c r="AR81" s="24">
        <v>0</v>
      </c>
      <c r="AS81" s="24">
        <v>0</v>
      </c>
      <c r="AT81" s="24">
        <v>0</v>
      </c>
      <c r="AU81" s="24">
        <v>0</v>
      </c>
      <c r="AV81" s="24">
        <v>0</v>
      </c>
      <c r="AW81" s="24">
        <v>0</v>
      </c>
      <c r="AX81" s="24">
        <v>0</v>
      </c>
      <c r="AY81" s="24">
        <v>0</v>
      </c>
      <c r="AZ81" s="24">
        <v>0</v>
      </c>
      <c r="BA81" s="24">
        <v>0</v>
      </c>
      <c r="BB81" s="24">
        <v>0</v>
      </c>
      <c r="BC81" s="24">
        <v>0</v>
      </c>
    </row>
    <row r="82" spans="2:55" x14ac:dyDescent="0.25">
      <c r="B82">
        <v>72</v>
      </c>
      <c r="C82" s="22">
        <v>0</v>
      </c>
      <c r="D82" s="23">
        <v>0</v>
      </c>
      <c r="E82" s="24">
        <v>0</v>
      </c>
      <c r="F82" s="24">
        <v>0</v>
      </c>
      <c r="G82" s="24">
        <v>0</v>
      </c>
      <c r="H82" s="24">
        <v>0</v>
      </c>
      <c r="I82" s="24">
        <v>0</v>
      </c>
      <c r="J82" s="24">
        <v>0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2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>
        <v>0</v>
      </c>
      <c r="AE82" s="24">
        <v>0</v>
      </c>
      <c r="AF82" s="24">
        <v>0</v>
      </c>
      <c r="AG82" s="24">
        <v>0</v>
      </c>
      <c r="AH82" s="24">
        <v>0</v>
      </c>
      <c r="AI82" s="24">
        <v>0</v>
      </c>
      <c r="AJ82" s="24">
        <v>0</v>
      </c>
      <c r="AK82" s="24">
        <v>0</v>
      </c>
      <c r="AL82" s="24">
        <v>0</v>
      </c>
      <c r="AM82" s="24">
        <v>0</v>
      </c>
      <c r="AN82" s="24">
        <v>0</v>
      </c>
      <c r="AO82" s="24">
        <v>0</v>
      </c>
      <c r="AP82" s="24">
        <v>0</v>
      </c>
      <c r="AQ82" s="24">
        <v>0</v>
      </c>
      <c r="AR82" s="24">
        <v>0</v>
      </c>
      <c r="AS82" s="24">
        <v>0</v>
      </c>
      <c r="AT82" s="24">
        <v>0</v>
      </c>
      <c r="AU82" s="24">
        <v>0</v>
      </c>
      <c r="AV82" s="24">
        <v>0</v>
      </c>
      <c r="AW82" s="24">
        <v>0</v>
      </c>
      <c r="AX82" s="24">
        <v>0</v>
      </c>
      <c r="AY82" s="24">
        <v>0</v>
      </c>
      <c r="AZ82" s="24">
        <v>0</v>
      </c>
      <c r="BA82" s="24">
        <v>0</v>
      </c>
      <c r="BB82" s="24">
        <v>0</v>
      </c>
      <c r="BC82" s="24">
        <v>0</v>
      </c>
    </row>
    <row r="83" spans="2:55" x14ac:dyDescent="0.25">
      <c r="B83">
        <v>73</v>
      </c>
      <c r="C83" s="22">
        <v>0</v>
      </c>
      <c r="D83" s="23">
        <v>0</v>
      </c>
      <c r="E83" s="24">
        <v>0</v>
      </c>
      <c r="F83" s="24">
        <v>0</v>
      </c>
      <c r="G83" s="24">
        <v>0</v>
      </c>
      <c r="H83" s="24">
        <v>0</v>
      </c>
      <c r="I83" s="24">
        <v>0</v>
      </c>
      <c r="J83" s="24">
        <v>0</v>
      </c>
      <c r="K83" s="24">
        <v>0</v>
      </c>
      <c r="L83" s="24">
        <v>0</v>
      </c>
      <c r="M83" s="24">
        <v>0</v>
      </c>
      <c r="N83" s="24">
        <v>0</v>
      </c>
      <c r="O83" s="24">
        <v>0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24">
        <v>0</v>
      </c>
      <c r="X83" s="24">
        <v>0</v>
      </c>
      <c r="Y83" s="24">
        <v>0</v>
      </c>
      <c r="Z83" s="24">
        <v>0</v>
      </c>
      <c r="AA83" s="24">
        <v>0</v>
      </c>
      <c r="AB83" s="24">
        <v>0</v>
      </c>
      <c r="AC83" s="24">
        <v>0</v>
      </c>
      <c r="AD83" s="24">
        <v>0</v>
      </c>
      <c r="AE83" s="24">
        <v>0</v>
      </c>
      <c r="AF83" s="24">
        <v>0</v>
      </c>
      <c r="AG83" s="24">
        <v>0</v>
      </c>
      <c r="AH83" s="24">
        <v>0</v>
      </c>
      <c r="AI83" s="24">
        <v>0</v>
      </c>
      <c r="AJ83" s="24">
        <v>0</v>
      </c>
      <c r="AK83" s="24">
        <v>0</v>
      </c>
      <c r="AL83" s="24">
        <v>0</v>
      </c>
      <c r="AM83" s="24">
        <v>0</v>
      </c>
      <c r="AN83" s="24">
        <v>0</v>
      </c>
      <c r="AO83" s="24">
        <v>0</v>
      </c>
      <c r="AP83" s="24">
        <v>0</v>
      </c>
      <c r="AQ83" s="24">
        <v>0</v>
      </c>
      <c r="AR83" s="24">
        <v>0</v>
      </c>
      <c r="AS83" s="24">
        <v>0</v>
      </c>
      <c r="AT83" s="24">
        <v>0</v>
      </c>
      <c r="AU83" s="24">
        <v>0</v>
      </c>
      <c r="AV83" s="24">
        <v>0</v>
      </c>
      <c r="AW83" s="24">
        <v>0</v>
      </c>
      <c r="AX83" s="24">
        <v>0</v>
      </c>
      <c r="AY83" s="24">
        <v>0</v>
      </c>
      <c r="AZ83" s="24">
        <v>0</v>
      </c>
      <c r="BA83" s="24">
        <v>0</v>
      </c>
      <c r="BB83" s="24">
        <v>0</v>
      </c>
      <c r="BC83" s="24">
        <v>0</v>
      </c>
    </row>
    <row r="84" spans="2:55" x14ac:dyDescent="0.25">
      <c r="B84">
        <v>74</v>
      </c>
      <c r="C84" s="22">
        <v>0</v>
      </c>
      <c r="D84" s="23">
        <v>0</v>
      </c>
      <c r="E84" s="24">
        <v>0</v>
      </c>
      <c r="F84" s="24">
        <v>0</v>
      </c>
      <c r="G84" s="24">
        <v>0</v>
      </c>
      <c r="H84" s="24">
        <v>0</v>
      </c>
      <c r="I84" s="24">
        <v>0</v>
      </c>
      <c r="J84" s="24">
        <v>0</v>
      </c>
      <c r="K84" s="24">
        <v>0</v>
      </c>
      <c r="L84" s="24">
        <v>0</v>
      </c>
      <c r="M84" s="24">
        <v>0</v>
      </c>
      <c r="N84" s="24">
        <v>0</v>
      </c>
      <c r="O84" s="24">
        <v>0</v>
      </c>
      <c r="P84" s="24">
        <v>0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0</v>
      </c>
      <c r="W84" s="24">
        <v>0</v>
      </c>
      <c r="X84" s="24">
        <v>0</v>
      </c>
      <c r="Y84" s="24">
        <v>0</v>
      </c>
      <c r="Z84" s="24">
        <v>0</v>
      </c>
      <c r="AA84" s="24">
        <v>0</v>
      </c>
      <c r="AB84" s="24">
        <v>0</v>
      </c>
      <c r="AC84" s="24">
        <v>0</v>
      </c>
      <c r="AD84" s="24">
        <v>0</v>
      </c>
      <c r="AE84" s="24">
        <v>0</v>
      </c>
      <c r="AF84" s="24">
        <v>0</v>
      </c>
      <c r="AG84" s="24">
        <v>0</v>
      </c>
      <c r="AH84" s="24">
        <v>0</v>
      </c>
      <c r="AI84" s="24">
        <v>0</v>
      </c>
      <c r="AJ84" s="24">
        <v>0</v>
      </c>
      <c r="AK84" s="24">
        <v>0</v>
      </c>
      <c r="AL84" s="24">
        <v>0</v>
      </c>
      <c r="AM84" s="24">
        <v>0</v>
      </c>
      <c r="AN84" s="24">
        <v>0</v>
      </c>
      <c r="AO84" s="24">
        <v>0</v>
      </c>
      <c r="AP84" s="24">
        <v>0</v>
      </c>
      <c r="AQ84" s="24">
        <v>0</v>
      </c>
      <c r="AR84" s="24">
        <v>0</v>
      </c>
      <c r="AS84" s="24">
        <v>0</v>
      </c>
      <c r="AT84" s="24">
        <v>0</v>
      </c>
      <c r="AU84" s="24">
        <v>0</v>
      </c>
      <c r="AV84" s="24">
        <v>0</v>
      </c>
      <c r="AW84" s="24">
        <v>0</v>
      </c>
      <c r="AX84" s="24">
        <v>0</v>
      </c>
      <c r="AY84" s="24">
        <v>0</v>
      </c>
      <c r="AZ84" s="24">
        <v>0</v>
      </c>
      <c r="BA84" s="24">
        <v>0</v>
      </c>
      <c r="BB84" s="24">
        <v>0</v>
      </c>
      <c r="BC84" s="24">
        <v>0</v>
      </c>
    </row>
    <row r="85" spans="2:55" x14ac:dyDescent="0.25">
      <c r="B85">
        <v>75</v>
      </c>
      <c r="C85" s="22">
        <v>0</v>
      </c>
      <c r="D85" s="23">
        <v>0</v>
      </c>
      <c r="E85" s="24">
        <v>0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24">
        <v>0</v>
      </c>
      <c r="L85" s="24">
        <v>0</v>
      </c>
      <c r="M85" s="24">
        <v>0</v>
      </c>
      <c r="N85" s="24">
        <v>0</v>
      </c>
      <c r="O85" s="24">
        <v>0</v>
      </c>
      <c r="P85" s="24">
        <v>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24">
        <v>0</v>
      </c>
      <c r="X85" s="24">
        <v>0</v>
      </c>
      <c r="Y85" s="24">
        <v>0</v>
      </c>
      <c r="Z85" s="24">
        <v>0</v>
      </c>
      <c r="AA85" s="24">
        <v>0</v>
      </c>
      <c r="AB85" s="24">
        <v>0</v>
      </c>
      <c r="AC85" s="24">
        <v>0</v>
      </c>
      <c r="AD85" s="24">
        <v>0</v>
      </c>
      <c r="AE85" s="24">
        <v>0</v>
      </c>
      <c r="AF85" s="24">
        <v>0</v>
      </c>
      <c r="AG85" s="24">
        <v>0</v>
      </c>
      <c r="AH85" s="24">
        <v>0</v>
      </c>
      <c r="AI85" s="24">
        <v>0</v>
      </c>
      <c r="AJ85" s="24">
        <v>0</v>
      </c>
      <c r="AK85" s="24">
        <v>0</v>
      </c>
      <c r="AL85" s="24">
        <v>0</v>
      </c>
      <c r="AM85" s="24">
        <v>0</v>
      </c>
      <c r="AN85" s="24">
        <v>0</v>
      </c>
      <c r="AO85" s="24">
        <v>0</v>
      </c>
      <c r="AP85" s="24">
        <v>0</v>
      </c>
      <c r="AQ85" s="24">
        <v>0</v>
      </c>
      <c r="AR85" s="24">
        <v>0</v>
      </c>
      <c r="AS85" s="24">
        <v>0</v>
      </c>
      <c r="AT85" s="24">
        <v>0</v>
      </c>
      <c r="AU85" s="24">
        <v>0</v>
      </c>
      <c r="AV85" s="24">
        <v>0</v>
      </c>
      <c r="AW85" s="24">
        <v>0</v>
      </c>
      <c r="AX85" s="24">
        <v>0</v>
      </c>
      <c r="AY85" s="24">
        <v>0</v>
      </c>
      <c r="AZ85" s="24">
        <v>0</v>
      </c>
      <c r="BA85" s="24">
        <v>0</v>
      </c>
      <c r="BB85" s="24">
        <v>0</v>
      </c>
      <c r="BC85" s="24">
        <v>0</v>
      </c>
    </row>
    <row r="86" spans="2:55" x14ac:dyDescent="0.25">
      <c r="B86">
        <v>76</v>
      </c>
      <c r="C86" s="22">
        <v>0</v>
      </c>
      <c r="D86" s="23">
        <v>0</v>
      </c>
      <c r="E86" s="24">
        <v>0</v>
      </c>
      <c r="F86" s="24">
        <v>0</v>
      </c>
      <c r="G86" s="24">
        <v>0</v>
      </c>
      <c r="H86" s="24">
        <v>0</v>
      </c>
      <c r="I86" s="24">
        <v>0</v>
      </c>
      <c r="J86" s="24">
        <v>0</v>
      </c>
      <c r="K86" s="24">
        <v>0</v>
      </c>
      <c r="L86" s="24">
        <v>0</v>
      </c>
      <c r="M86" s="24">
        <v>0</v>
      </c>
      <c r="N86" s="24">
        <v>0</v>
      </c>
      <c r="O86" s="24">
        <v>0</v>
      </c>
      <c r="P86" s="24">
        <v>0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24">
        <v>0</v>
      </c>
      <c r="W86" s="24">
        <v>0</v>
      </c>
      <c r="X86" s="24">
        <v>0</v>
      </c>
      <c r="Y86" s="24">
        <v>0</v>
      </c>
      <c r="Z86" s="24">
        <v>0</v>
      </c>
      <c r="AA86" s="24">
        <v>0</v>
      </c>
      <c r="AB86" s="24">
        <v>0</v>
      </c>
      <c r="AC86" s="24">
        <v>0</v>
      </c>
      <c r="AD86" s="24">
        <v>0</v>
      </c>
      <c r="AE86" s="24">
        <v>0</v>
      </c>
      <c r="AF86" s="24">
        <v>0</v>
      </c>
      <c r="AG86" s="24">
        <v>0</v>
      </c>
      <c r="AH86" s="24">
        <v>0</v>
      </c>
      <c r="AI86" s="24">
        <v>0</v>
      </c>
      <c r="AJ86" s="24">
        <v>0</v>
      </c>
      <c r="AK86" s="24">
        <v>0</v>
      </c>
      <c r="AL86" s="24">
        <v>0</v>
      </c>
      <c r="AM86" s="24">
        <v>0</v>
      </c>
      <c r="AN86" s="24">
        <v>0</v>
      </c>
      <c r="AO86" s="24">
        <v>0</v>
      </c>
      <c r="AP86" s="24">
        <v>0</v>
      </c>
      <c r="AQ86" s="24">
        <v>0</v>
      </c>
      <c r="AR86" s="24">
        <v>0</v>
      </c>
      <c r="AS86" s="24">
        <v>0</v>
      </c>
      <c r="AT86" s="24">
        <v>0</v>
      </c>
      <c r="AU86" s="24">
        <v>0</v>
      </c>
      <c r="AV86" s="24">
        <v>0</v>
      </c>
      <c r="AW86" s="24">
        <v>0</v>
      </c>
      <c r="AX86" s="24">
        <v>0</v>
      </c>
      <c r="AY86" s="24">
        <v>0</v>
      </c>
      <c r="AZ86" s="24">
        <v>0</v>
      </c>
      <c r="BA86" s="24">
        <v>0</v>
      </c>
      <c r="BB86" s="24">
        <v>0</v>
      </c>
      <c r="BC86" s="24">
        <v>0</v>
      </c>
    </row>
    <row r="87" spans="2:55" x14ac:dyDescent="0.25">
      <c r="B87">
        <v>77</v>
      </c>
      <c r="C87" s="22">
        <v>0</v>
      </c>
      <c r="D87" s="23">
        <v>0</v>
      </c>
      <c r="E87" s="24">
        <v>0</v>
      </c>
      <c r="F87" s="24">
        <v>0</v>
      </c>
      <c r="G87" s="24">
        <v>0</v>
      </c>
      <c r="H87" s="24">
        <v>0</v>
      </c>
      <c r="I87" s="24">
        <v>0</v>
      </c>
      <c r="J87" s="24">
        <v>0</v>
      </c>
      <c r="K87" s="24">
        <v>0</v>
      </c>
      <c r="L87" s="24">
        <v>0</v>
      </c>
      <c r="M87" s="24">
        <v>0</v>
      </c>
      <c r="N87" s="24">
        <v>0</v>
      </c>
      <c r="O87" s="24">
        <v>0</v>
      </c>
      <c r="P87" s="24">
        <v>0</v>
      </c>
      <c r="Q87" s="24">
        <v>0</v>
      </c>
      <c r="R87" s="24">
        <v>0</v>
      </c>
      <c r="S87" s="24">
        <v>0</v>
      </c>
      <c r="T87" s="24">
        <v>0</v>
      </c>
      <c r="U87" s="24">
        <v>0</v>
      </c>
      <c r="V87" s="24">
        <v>0</v>
      </c>
      <c r="W87" s="24">
        <v>0</v>
      </c>
      <c r="X87" s="24">
        <v>0</v>
      </c>
      <c r="Y87" s="24">
        <v>0</v>
      </c>
      <c r="Z87" s="24">
        <v>0</v>
      </c>
      <c r="AA87" s="24">
        <v>0</v>
      </c>
      <c r="AB87" s="24">
        <v>0</v>
      </c>
      <c r="AC87" s="24">
        <v>0</v>
      </c>
      <c r="AD87" s="24">
        <v>0</v>
      </c>
      <c r="AE87" s="24">
        <v>0</v>
      </c>
      <c r="AF87" s="24">
        <v>0</v>
      </c>
      <c r="AG87" s="24">
        <v>0</v>
      </c>
      <c r="AH87" s="24">
        <v>0</v>
      </c>
      <c r="AI87" s="24">
        <v>0</v>
      </c>
      <c r="AJ87" s="24">
        <v>0</v>
      </c>
      <c r="AK87" s="24">
        <v>0</v>
      </c>
      <c r="AL87" s="24">
        <v>0</v>
      </c>
      <c r="AM87" s="24">
        <v>0</v>
      </c>
      <c r="AN87" s="24">
        <v>0</v>
      </c>
      <c r="AO87" s="24">
        <v>0</v>
      </c>
      <c r="AP87" s="24">
        <v>0</v>
      </c>
      <c r="AQ87" s="24">
        <v>0</v>
      </c>
      <c r="AR87" s="24">
        <v>0</v>
      </c>
      <c r="AS87" s="24">
        <v>0</v>
      </c>
      <c r="AT87" s="24">
        <v>0</v>
      </c>
      <c r="AU87" s="24">
        <v>0</v>
      </c>
      <c r="AV87" s="24">
        <v>0</v>
      </c>
      <c r="AW87" s="24">
        <v>0</v>
      </c>
      <c r="AX87" s="24">
        <v>0</v>
      </c>
      <c r="AY87" s="24">
        <v>0</v>
      </c>
      <c r="AZ87" s="24">
        <v>0</v>
      </c>
      <c r="BA87" s="24">
        <v>0</v>
      </c>
      <c r="BB87" s="24">
        <v>0</v>
      </c>
      <c r="BC87" s="24">
        <v>0</v>
      </c>
    </row>
    <row r="88" spans="2:55" x14ac:dyDescent="0.25">
      <c r="B88">
        <v>78</v>
      </c>
      <c r="C88" s="22">
        <v>0</v>
      </c>
      <c r="D88" s="23">
        <v>0</v>
      </c>
      <c r="E88" s="24">
        <v>0</v>
      </c>
      <c r="F88" s="24">
        <v>0</v>
      </c>
      <c r="G88" s="24">
        <v>0</v>
      </c>
      <c r="H88" s="24">
        <v>0</v>
      </c>
      <c r="I88" s="24">
        <v>0</v>
      </c>
      <c r="J88" s="24">
        <v>0</v>
      </c>
      <c r="K88" s="24">
        <v>0</v>
      </c>
      <c r="L88" s="24">
        <v>0</v>
      </c>
      <c r="M88" s="24">
        <v>0</v>
      </c>
      <c r="N88" s="24">
        <v>0</v>
      </c>
      <c r="O88" s="24">
        <v>0</v>
      </c>
      <c r="P88" s="24">
        <v>0</v>
      </c>
      <c r="Q88" s="24">
        <v>0</v>
      </c>
      <c r="R88" s="24">
        <v>0</v>
      </c>
      <c r="S88" s="24">
        <v>0</v>
      </c>
      <c r="T88" s="24">
        <v>0</v>
      </c>
      <c r="U88" s="24">
        <v>0</v>
      </c>
      <c r="V88" s="24">
        <v>0</v>
      </c>
      <c r="W88" s="24">
        <v>0</v>
      </c>
      <c r="X88" s="24">
        <v>0</v>
      </c>
      <c r="Y88" s="24">
        <v>0</v>
      </c>
      <c r="Z88" s="24">
        <v>0</v>
      </c>
      <c r="AA88" s="24">
        <v>0</v>
      </c>
      <c r="AB88" s="24">
        <v>0</v>
      </c>
      <c r="AC88" s="24">
        <v>0</v>
      </c>
      <c r="AD88" s="24">
        <v>0</v>
      </c>
      <c r="AE88" s="24">
        <v>0</v>
      </c>
      <c r="AF88" s="24">
        <v>0</v>
      </c>
      <c r="AG88" s="24">
        <v>0</v>
      </c>
      <c r="AH88" s="24">
        <v>0</v>
      </c>
      <c r="AI88" s="24">
        <v>0</v>
      </c>
      <c r="AJ88" s="24">
        <v>0</v>
      </c>
      <c r="AK88" s="24">
        <v>0</v>
      </c>
      <c r="AL88" s="24">
        <v>0</v>
      </c>
      <c r="AM88" s="24">
        <v>0</v>
      </c>
      <c r="AN88" s="24">
        <v>0</v>
      </c>
      <c r="AO88" s="24">
        <v>0</v>
      </c>
      <c r="AP88" s="24">
        <v>0</v>
      </c>
      <c r="AQ88" s="24">
        <v>0</v>
      </c>
      <c r="AR88" s="24">
        <v>0</v>
      </c>
      <c r="AS88" s="24">
        <v>0</v>
      </c>
      <c r="AT88" s="24">
        <v>0</v>
      </c>
      <c r="AU88" s="24">
        <v>0</v>
      </c>
      <c r="AV88" s="24">
        <v>0</v>
      </c>
      <c r="AW88" s="24">
        <v>0</v>
      </c>
      <c r="AX88" s="24">
        <v>0</v>
      </c>
      <c r="AY88" s="24">
        <v>0</v>
      </c>
      <c r="AZ88" s="24">
        <v>0</v>
      </c>
      <c r="BA88" s="24">
        <v>0</v>
      </c>
      <c r="BB88" s="24">
        <v>0</v>
      </c>
      <c r="BC88" s="24">
        <v>0</v>
      </c>
    </row>
    <row r="89" spans="2:55" x14ac:dyDescent="0.25">
      <c r="B89">
        <v>79</v>
      </c>
      <c r="C89" s="22">
        <v>0</v>
      </c>
      <c r="D89" s="23">
        <v>0</v>
      </c>
      <c r="E89" s="24">
        <v>0</v>
      </c>
      <c r="F89" s="24">
        <v>0</v>
      </c>
      <c r="G89" s="24">
        <v>0</v>
      </c>
      <c r="H89" s="24">
        <v>0</v>
      </c>
      <c r="I89" s="24">
        <v>0</v>
      </c>
      <c r="J89" s="24">
        <v>0</v>
      </c>
      <c r="K89" s="24">
        <v>0</v>
      </c>
      <c r="L89" s="24">
        <v>0</v>
      </c>
      <c r="M89" s="24">
        <v>0</v>
      </c>
      <c r="N89" s="24">
        <v>0</v>
      </c>
      <c r="O89" s="24">
        <v>0</v>
      </c>
      <c r="P89" s="24">
        <v>0</v>
      </c>
      <c r="Q89" s="24">
        <v>0</v>
      </c>
      <c r="R89" s="24">
        <v>0</v>
      </c>
      <c r="S89" s="24">
        <v>0</v>
      </c>
      <c r="T89" s="24">
        <v>0</v>
      </c>
      <c r="U89" s="24">
        <v>0</v>
      </c>
      <c r="V89" s="24">
        <v>0</v>
      </c>
      <c r="W89" s="24">
        <v>0</v>
      </c>
      <c r="X89" s="24">
        <v>0</v>
      </c>
      <c r="Y89" s="24">
        <v>0</v>
      </c>
      <c r="Z89" s="24">
        <v>0</v>
      </c>
      <c r="AA89" s="24">
        <v>0</v>
      </c>
      <c r="AB89" s="24">
        <v>0</v>
      </c>
      <c r="AC89" s="24">
        <v>0</v>
      </c>
      <c r="AD89" s="24">
        <v>0</v>
      </c>
      <c r="AE89" s="24">
        <v>0</v>
      </c>
      <c r="AF89" s="24">
        <v>0</v>
      </c>
      <c r="AG89" s="24">
        <v>0</v>
      </c>
      <c r="AH89" s="24">
        <v>0</v>
      </c>
      <c r="AI89" s="24">
        <v>0</v>
      </c>
      <c r="AJ89" s="24">
        <v>0</v>
      </c>
      <c r="AK89" s="24">
        <v>0</v>
      </c>
      <c r="AL89" s="24">
        <v>0</v>
      </c>
      <c r="AM89" s="24">
        <v>0</v>
      </c>
      <c r="AN89" s="24">
        <v>0</v>
      </c>
      <c r="AO89" s="24">
        <v>0</v>
      </c>
      <c r="AP89" s="24">
        <v>0</v>
      </c>
      <c r="AQ89" s="24">
        <v>0</v>
      </c>
      <c r="AR89" s="24">
        <v>0</v>
      </c>
      <c r="AS89" s="24">
        <v>0</v>
      </c>
      <c r="AT89" s="24">
        <v>0</v>
      </c>
      <c r="AU89" s="24">
        <v>0</v>
      </c>
      <c r="AV89" s="24">
        <v>0</v>
      </c>
      <c r="AW89" s="24">
        <v>0</v>
      </c>
      <c r="AX89" s="24">
        <v>0</v>
      </c>
      <c r="AY89" s="24">
        <v>0</v>
      </c>
      <c r="AZ89" s="24">
        <v>0</v>
      </c>
      <c r="BA89" s="24">
        <v>0</v>
      </c>
      <c r="BB89" s="24">
        <v>0</v>
      </c>
      <c r="BC89" s="24">
        <v>0</v>
      </c>
    </row>
    <row r="90" spans="2:55" x14ac:dyDescent="0.25">
      <c r="B90">
        <v>80</v>
      </c>
      <c r="C90" s="22">
        <v>0</v>
      </c>
      <c r="D90" s="23">
        <v>0</v>
      </c>
      <c r="E90" s="24">
        <v>0</v>
      </c>
      <c r="F90" s="24">
        <v>0</v>
      </c>
      <c r="G90" s="24">
        <v>0</v>
      </c>
      <c r="H90" s="24">
        <v>0</v>
      </c>
      <c r="I90" s="24">
        <v>0</v>
      </c>
      <c r="J90" s="24">
        <v>0</v>
      </c>
      <c r="K90" s="24">
        <v>0</v>
      </c>
      <c r="L90" s="24">
        <v>0</v>
      </c>
      <c r="M90" s="24">
        <v>0</v>
      </c>
      <c r="N90" s="24">
        <v>0</v>
      </c>
      <c r="O90" s="24">
        <v>0</v>
      </c>
      <c r="P90" s="24">
        <v>0</v>
      </c>
      <c r="Q90" s="24">
        <v>0</v>
      </c>
      <c r="R90" s="24">
        <v>0</v>
      </c>
      <c r="S90" s="24">
        <v>0</v>
      </c>
      <c r="T90" s="24">
        <v>0</v>
      </c>
      <c r="U90" s="24">
        <v>0</v>
      </c>
      <c r="V90" s="24">
        <v>0</v>
      </c>
      <c r="W90" s="24">
        <v>0</v>
      </c>
      <c r="X90" s="24">
        <v>0</v>
      </c>
      <c r="Y90" s="24">
        <v>0</v>
      </c>
      <c r="Z90" s="24">
        <v>0</v>
      </c>
      <c r="AA90" s="24">
        <v>0</v>
      </c>
      <c r="AB90" s="24">
        <v>0</v>
      </c>
      <c r="AC90" s="24">
        <v>0</v>
      </c>
      <c r="AD90" s="24">
        <v>0</v>
      </c>
      <c r="AE90" s="24">
        <v>0</v>
      </c>
      <c r="AF90" s="24">
        <v>0</v>
      </c>
      <c r="AG90" s="24">
        <v>0</v>
      </c>
      <c r="AH90" s="24">
        <v>0</v>
      </c>
      <c r="AI90" s="24">
        <v>0</v>
      </c>
      <c r="AJ90" s="24">
        <v>0</v>
      </c>
      <c r="AK90" s="24">
        <v>0</v>
      </c>
      <c r="AL90" s="24">
        <v>0</v>
      </c>
      <c r="AM90" s="24">
        <v>0</v>
      </c>
      <c r="AN90" s="24">
        <v>0</v>
      </c>
      <c r="AO90" s="24">
        <v>0</v>
      </c>
      <c r="AP90" s="24">
        <v>0</v>
      </c>
      <c r="AQ90" s="24">
        <v>0</v>
      </c>
      <c r="AR90" s="24">
        <v>0</v>
      </c>
      <c r="AS90" s="24">
        <v>0</v>
      </c>
      <c r="AT90" s="24">
        <v>0</v>
      </c>
      <c r="AU90" s="24">
        <v>0</v>
      </c>
      <c r="AV90" s="24">
        <v>0</v>
      </c>
      <c r="AW90" s="24">
        <v>0</v>
      </c>
      <c r="AX90" s="24">
        <v>0</v>
      </c>
      <c r="AY90" s="24">
        <v>0</v>
      </c>
      <c r="AZ90" s="24">
        <v>0</v>
      </c>
      <c r="BA90" s="24">
        <v>0</v>
      </c>
      <c r="BB90" s="24">
        <v>0</v>
      </c>
      <c r="BC90" s="24">
        <v>0</v>
      </c>
    </row>
    <row r="91" spans="2:55" x14ac:dyDescent="0.25">
      <c r="B91">
        <v>81</v>
      </c>
      <c r="C91" s="22">
        <v>0</v>
      </c>
      <c r="D91" s="23">
        <v>0</v>
      </c>
      <c r="E91" s="24">
        <v>0</v>
      </c>
      <c r="F91" s="24">
        <v>0</v>
      </c>
      <c r="G91" s="24">
        <v>0</v>
      </c>
      <c r="H91" s="24">
        <v>0</v>
      </c>
      <c r="I91" s="24">
        <v>0</v>
      </c>
      <c r="J91" s="24">
        <v>0</v>
      </c>
      <c r="K91" s="24">
        <v>0</v>
      </c>
      <c r="L91" s="24">
        <v>0</v>
      </c>
      <c r="M91" s="24">
        <v>0</v>
      </c>
      <c r="N91" s="24">
        <v>0</v>
      </c>
      <c r="O91" s="24">
        <v>0</v>
      </c>
      <c r="P91" s="24">
        <v>0</v>
      </c>
      <c r="Q91" s="24">
        <v>0</v>
      </c>
      <c r="R91" s="24">
        <v>0</v>
      </c>
      <c r="S91" s="24">
        <v>0</v>
      </c>
      <c r="T91" s="24">
        <v>0</v>
      </c>
      <c r="U91" s="24">
        <v>0</v>
      </c>
      <c r="V91" s="24">
        <v>0</v>
      </c>
      <c r="W91" s="24">
        <v>0</v>
      </c>
      <c r="X91" s="24">
        <v>0</v>
      </c>
      <c r="Y91" s="24">
        <v>0</v>
      </c>
      <c r="Z91" s="24">
        <v>0</v>
      </c>
      <c r="AA91" s="24">
        <v>0</v>
      </c>
      <c r="AB91" s="24">
        <v>0</v>
      </c>
      <c r="AC91" s="24">
        <v>0</v>
      </c>
      <c r="AD91" s="24">
        <v>0</v>
      </c>
      <c r="AE91" s="24">
        <v>0</v>
      </c>
      <c r="AF91" s="24">
        <v>0</v>
      </c>
      <c r="AG91" s="24">
        <v>0</v>
      </c>
      <c r="AH91" s="24">
        <v>0</v>
      </c>
      <c r="AI91" s="24">
        <v>0</v>
      </c>
      <c r="AJ91" s="24">
        <v>0</v>
      </c>
      <c r="AK91" s="24">
        <v>0</v>
      </c>
      <c r="AL91" s="24">
        <v>0</v>
      </c>
      <c r="AM91" s="24">
        <v>0</v>
      </c>
      <c r="AN91" s="24">
        <v>0</v>
      </c>
      <c r="AO91" s="24">
        <v>0</v>
      </c>
      <c r="AP91" s="24">
        <v>0</v>
      </c>
      <c r="AQ91" s="24">
        <v>0</v>
      </c>
      <c r="AR91" s="24">
        <v>0</v>
      </c>
      <c r="AS91" s="24">
        <v>0</v>
      </c>
      <c r="AT91" s="24">
        <v>0</v>
      </c>
      <c r="AU91" s="24">
        <v>0</v>
      </c>
      <c r="AV91" s="24">
        <v>0</v>
      </c>
      <c r="AW91" s="24">
        <v>0</v>
      </c>
      <c r="AX91" s="24">
        <v>0</v>
      </c>
      <c r="AY91" s="24">
        <v>0</v>
      </c>
      <c r="AZ91" s="24">
        <v>0</v>
      </c>
      <c r="BA91" s="24">
        <v>0</v>
      </c>
      <c r="BB91" s="24">
        <v>0</v>
      </c>
      <c r="BC91" s="24">
        <v>0</v>
      </c>
    </row>
    <row r="92" spans="2:55" x14ac:dyDescent="0.25">
      <c r="B92">
        <v>82</v>
      </c>
      <c r="C92" s="22">
        <v>0</v>
      </c>
      <c r="D92" s="23">
        <v>0</v>
      </c>
      <c r="E92" s="24">
        <v>0</v>
      </c>
      <c r="F92" s="24">
        <v>0</v>
      </c>
      <c r="G92" s="24">
        <v>0</v>
      </c>
      <c r="H92" s="24">
        <v>0</v>
      </c>
      <c r="I92" s="24">
        <v>0</v>
      </c>
      <c r="J92" s="24">
        <v>0</v>
      </c>
      <c r="K92" s="24">
        <v>0</v>
      </c>
      <c r="L92" s="24">
        <v>0</v>
      </c>
      <c r="M92" s="24">
        <v>0</v>
      </c>
      <c r="N92" s="24">
        <v>0</v>
      </c>
      <c r="O92" s="24">
        <v>0</v>
      </c>
      <c r="P92" s="24">
        <v>0</v>
      </c>
      <c r="Q92" s="24">
        <v>0</v>
      </c>
      <c r="R92" s="24">
        <v>0</v>
      </c>
      <c r="S92" s="24">
        <v>0</v>
      </c>
      <c r="T92" s="24">
        <v>0</v>
      </c>
      <c r="U92" s="24">
        <v>0</v>
      </c>
      <c r="V92" s="24">
        <v>0</v>
      </c>
      <c r="W92" s="24">
        <v>0</v>
      </c>
      <c r="X92" s="24">
        <v>0</v>
      </c>
      <c r="Y92" s="24">
        <v>0</v>
      </c>
      <c r="Z92" s="24">
        <v>0</v>
      </c>
      <c r="AA92" s="24">
        <v>0</v>
      </c>
      <c r="AB92" s="24">
        <v>0</v>
      </c>
      <c r="AC92" s="24">
        <v>0</v>
      </c>
      <c r="AD92" s="24">
        <v>0</v>
      </c>
      <c r="AE92" s="24">
        <v>0</v>
      </c>
      <c r="AF92" s="24">
        <v>0</v>
      </c>
      <c r="AG92" s="24">
        <v>0</v>
      </c>
      <c r="AH92" s="24">
        <v>0</v>
      </c>
      <c r="AI92" s="24">
        <v>0</v>
      </c>
      <c r="AJ92" s="24">
        <v>0</v>
      </c>
      <c r="AK92" s="24">
        <v>0</v>
      </c>
      <c r="AL92" s="24">
        <v>0</v>
      </c>
      <c r="AM92" s="24">
        <v>0</v>
      </c>
      <c r="AN92" s="24">
        <v>0</v>
      </c>
      <c r="AO92" s="24">
        <v>0</v>
      </c>
      <c r="AP92" s="24">
        <v>0</v>
      </c>
      <c r="AQ92" s="24">
        <v>0</v>
      </c>
      <c r="AR92" s="24">
        <v>0</v>
      </c>
      <c r="AS92" s="24">
        <v>0</v>
      </c>
      <c r="AT92" s="24">
        <v>0</v>
      </c>
      <c r="AU92" s="24">
        <v>0</v>
      </c>
      <c r="AV92" s="24">
        <v>0</v>
      </c>
      <c r="AW92" s="24">
        <v>0</v>
      </c>
      <c r="AX92" s="24">
        <v>0</v>
      </c>
      <c r="AY92" s="24">
        <v>0</v>
      </c>
      <c r="AZ92" s="24">
        <v>0</v>
      </c>
      <c r="BA92" s="24">
        <v>0</v>
      </c>
      <c r="BB92" s="24">
        <v>0</v>
      </c>
      <c r="BC92" s="24">
        <v>0</v>
      </c>
    </row>
    <row r="93" spans="2:55" x14ac:dyDescent="0.25">
      <c r="B93">
        <v>83</v>
      </c>
      <c r="C93" s="22">
        <v>0</v>
      </c>
      <c r="D93" s="23">
        <v>0</v>
      </c>
      <c r="E93" s="24">
        <v>0</v>
      </c>
      <c r="F93" s="24">
        <v>0</v>
      </c>
      <c r="G93" s="24">
        <v>0</v>
      </c>
      <c r="H93" s="24">
        <v>0</v>
      </c>
      <c r="I93" s="24">
        <v>0</v>
      </c>
      <c r="J93" s="24">
        <v>0</v>
      </c>
      <c r="K93" s="24">
        <v>0</v>
      </c>
      <c r="L93" s="24">
        <v>0</v>
      </c>
      <c r="M93" s="24">
        <v>0</v>
      </c>
      <c r="N93" s="24">
        <v>0</v>
      </c>
      <c r="O93" s="24">
        <v>0</v>
      </c>
      <c r="P93" s="24">
        <v>0</v>
      </c>
      <c r="Q93" s="24">
        <v>0</v>
      </c>
      <c r="R93" s="24">
        <v>0</v>
      </c>
      <c r="S93" s="24">
        <v>0</v>
      </c>
      <c r="T93" s="24">
        <v>0</v>
      </c>
      <c r="U93" s="24">
        <v>0</v>
      </c>
      <c r="V93" s="24">
        <v>0</v>
      </c>
      <c r="W93" s="24">
        <v>0</v>
      </c>
      <c r="X93" s="24">
        <v>0</v>
      </c>
      <c r="Y93" s="24">
        <v>0</v>
      </c>
      <c r="Z93" s="24">
        <v>0</v>
      </c>
      <c r="AA93" s="24">
        <v>0</v>
      </c>
      <c r="AB93" s="24">
        <v>0</v>
      </c>
      <c r="AC93" s="24">
        <v>0</v>
      </c>
      <c r="AD93" s="24">
        <v>0</v>
      </c>
      <c r="AE93" s="24">
        <v>0</v>
      </c>
      <c r="AF93" s="24">
        <v>0</v>
      </c>
      <c r="AG93" s="24">
        <v>0</v>
      </c>
      <c r="AH93" s="24">
        <v>0</v>
      </c>
      <c r="AI93" s="24">
        <v>0</v>
      </c>
      <c r="AJ93" s="24">
        <v>0</v>
      </c>
      <c r="AK93" s="24">
        <v>0</v>
      </c>
      <c r="AL93" s="24">
        <v>0</v>
      </c>
      <c r="AM93" s="24">
        <v>0</v>
      </c>
      <c r="AN93" s="24">
        <v>0</v>
      </c>
      <c r="AO93" s="24">
        <v>0</v>
      </c>
      <c r="AP93" s="24">
        <v>0</v>
      </c>
      <c r="AQ93" s="24">
        <v>0</v>
      </c>
      <c r="AR93" s="24">
        <v>0</v>
      </c>
      <c r="AS93" s="24">
        <v>0</v>
      </c>
      <c r="AT93" s="24">
        <v>0</v>
      </c>
      <c r="AU93" s="24">
        <v>0</v>
      </c>
      <c r="AV93" s="24">
        <v>0</v>
      </c>
      <c r="AW93" s="24">
        <v>0</v>
      </c>
      <c r="AX93" s="24">
        <v>0</v>
      </c>
      <c r="AY93" s="24">
        <v>0</v>
      </c>
      <c r="AZ93" s="24">
        <v>0</v>
      </c>
      <c r="BA93" s="24">
        <v>0</v>
      </c>
      <c r="BB93" s="24">
        <v>0</v>
      </c>
      <c r="BC93" s="24">
        <v>0</v>
      </c>
    </row>
    <row r="94" spans="2:55" x14ac:dyDescent="0.25">
      <c r="B94">
        <v>84</v>
      </c>
      <c r="C94" s="22">
        <v>0</v>
      </c>
      <c r="D94" s="23">
        <v>0</v>
      </c>
      <c r="E94" s="24">
        <v>0</v>
      </c>
      <c r="F94" s="24">
        <v>0</v>
      </c>
      <c r="G94" s="24">
        <v>0</v>
      </c>
      <c r="H94" s="24">
        <v>0</v>
      </c>
      <c r="I94" s="24">
        <v>0</v>
      </c>
      <c r="J94" s="24">
        <v>0</v>
      </c>
      <c r="K94" s="24">
        <v>0</v>
      </c>
      <c r="L94" s="24">
        <v>0</v>
      </c>
      <c r="M94" s="24">
        <v>0</v>
      </c>
      <c r="N94" s="24">
        <v>0</v>
      </c>
      <c r="O94" s="24">
        <v>0</v>
      </c>
      <c r="P94" s="24">
        <v>0</v>
      </c>
      <c r="Q94" s="24">
        <v>0</v>
      </c>
      <c r="R94" s="24">
        <v>0</v>
      </c>
      <c r="S94" s="24">
        <v>0</v>
      </c>
      <c r="T94" s="24">
        <v>0</v>
      </c>
      <c r="U94" s="24">
        <v>0</v>
      </c>
      <c r="V94" s="24">
        <v>0</v>
      </c>
      <c r="W94" s="24">
        <v>0</v>
      </c>
      <c r="X94" s="24">
        <v>0</v>
      </c>
      <c r="Y94" s="24">
        <v>0</v>
      </c>
      <c r="Z94" s="24">
        <v>0</v>
      </c>
      <c r="AA94" s="24">
        <v>0</v>
      </c>
      <c r="AB94" s="24">
        <v>0</v>
      </c>
      <c r="AC94" s="24">
        <v>0</v>
      </c>
      <c r="AD94" s="24">
        <v>0</v>
      </c>
      <c r="AE94" s="24">
        <v>0</v>
      </c>
      <c r="AF94" s="24">
        <v>0</v>
      </c>
      <c r="AG94" s="24">
        <v>0</v>
      </c>
      <c r="AH94" s="24">
        <v>0</v>
      </c>
      <c r="AI94" s="24">
        <v>0</v>
      </c>
      <c r="AJ94" s="24">
        <v>0</v>
      </c>
      <c r="AK94" s="24">
        <v>0</v>
      </c>
      <c r="AL94" s="24">
        <v>0</v>
      </c>
      <c r="AM94" s="24">
        <v>0</v>
      </c>
      <c r="AN94" s="24">
        <v>0</v>
      </c>
      <c r="AO94" s="24">
        <v>0</v>
      </c>
      <c r="AP94" s="24">
        <v>0</v>
      </c>
      <c r="AQ94" s="24">
        <v>0</v>
      </c>
      <c r="AR94" s="24">
        <v>0</v>
      </c>
      <c r="AS94" s="24">
        <v>0</v>
      </c>
      <c r="AT94" s="24">
        <v>0</v>
      </c>
      <c r="AU94" s="24">
        <v>0</v>
      </c>
      <c r="AV94" s="24">
        <v>0</v>
      </c>
      <c r="AW94" s="24">
        <v>0</v>
      </c>
      <c r="AX94" s="24">
        <v>0</v>
      </c>
      <c r="AY94" s="24">
        <v>0</v>
      </c>
      <c r="AZ94" s="24">
        <v>0</v>
      </c>
      <c r="BA94" s="24">
        <v>0</v>
      </c>
      <c r="BB94" s="24">
        <v>0</v>
      </c>
      <c r="BC94" s="24">
        <v>0</v>
      </c>
    </row>
    <row r="95" spans="2:55" x14ac:dyDescent="0.25">
      <c r="B95">
        <v>85</v>
      </c>
      <c r="C95" s="22">
        <v>0</v>
      </c>
      <c r="D95" s="23">
        <v>0</v>
      </c>
      <c r="E95" s="24">
        <v>0</v>
      </c>
      <c r="F95" s="24">
        <v>0</v>
      </c>
      <c r="G95" s="24">
        <v>0</v>
      </c>
      <c r="H95" s="24">
        <v>0</v>
      </c>
      <c r="I95" s="24">
        <v>0</v>
      </c>
      <c r="J95" s="24">
        <v>0</v>
      </c>
      <c r="K95" s="24">
        <v>0</v>
      </c>
      <c r="L95" s="24">
        <v>0</v>
      </c>
      <c r="M95" s="24">
        <v>0</v>
      </c>
      <c r="N95" s="24">
        <v>0</v>
      </c>
      <c r="O95" s="24">
        <v>0</v>
      </c>
      <c r="P95" s="24">
        <v>0</v>
      </c>
      <c r="Q95" s="24">
        <v>0</v>
      </c>
      <c r="R95" s="24">
        <v>0</v>
      </c>
      <c r="S95" s="24">
        <v>0</v>
      </c>
      <c r="T95" s="24">
        <v>0</v>
      </c>
      <c r="U95" s="24">
        <v>0</v>
      </c>
      <c r="V95" s="24">
        <v>0</v>
      </c>
      <c r="W95" s="24">
        <v>0</v>
      </c>
      <c r="X95" s="24">
        <v>0</v>
      </c>
      <c r="Y95" s="24">
        <v>0</v>
      </c>
      <c r="Z95" s="24">
        <v>0</v>
      </c>
      <c r="AA95" s="24">
        <v>0</v>
      </c>
      <c r="AB95" s="24">
        <v>0</v>
      </c>
      <c r="AC95" s="24">
        <v>0</v>
      </c>
      <c r="AD95" s="24">
        <v>0</v>
      </c>
      <c r="AE95" s="24">
        <v>0</v>
      </c>
      <c r="AF95" s="24">
        <v>0</v>
      </c>
      <c r="AG95" s="24">
        <v>0</v>
      </c>
      <c r="AH95" s="24">
        <v>0</v>
      </c>
      <c r="AI95" s="24">
        <v>0</v>
      </c>
      <c r="AJ95" s="24">
        <v>0</v>
      </c>
      <c r="AK95" s="24">
        <v>0</v>
      </c>
      <c r="AL95" s="24">
        <v>0</v>
      </c>
      <c r="AM95" s="24">
        <v>0</v>
      </c>
      <c r="AN95" s="24">
        <v>0</v>
      </c>
      <c r="AO95" s="24">
        <v>0</v>
      </c>
      <c r="AP95" s="24">
        <v>0</v>
      </c>
      <c r="AQ95" s="24">
        <v>0</v>
      </c>
      <c r="AR95" s="24">
        <v>0</v>
      </c>
      <c r="AS95" s="24">
        <v>0</v>
      </c>
      <c r="AT95" s="24">
        <v>0</v>
      </c>
      <c r="AU95" s="24">
        <v>0</v>
      </c>
      <c r="AV95" s="24">
        <v>0</v>
      </c>
      <c r="AW95" s="24">
        <v>0</v>
      </c>
      <c r="AX95" s="24">
        <v>0</v>
      </c>
      <c r="AY95" s="24">
        <v>0</v>
      </c>
      <c r="AZ95" s="24">
        <v>0</v>
      </c>
      <c r="BA95" s="24">
        <v>0</v>
      </c>
      <c r="BB95" s="24">
        <v>0</v>
      </c>
      <c r="BC95" s="24">
        <v>0</v>
      </c>
    </row>
    <row r="96" spans="2:55" x14ac:dyDescent="0.25">
      <c r="B96">
        <v>86</v>
      </c>
      <c r="C96" s="22">
        <v>0</v>
      </c>
      <c r="D96" s="23">
        <v>0</v>
      </c>
      <c r="E96" s="24">
        <v>0</v>
      </c>
      <c r="F96" s="24">
        <v>0</v>
      </c>
      <c r="G96" s="24">
        <v>0</v>
      </c>
      <c r="H96" s="24">
        <v>0</v>
      </c>
      <c r="I96" s="24">
        <v>0</v>
      </c>
      <c r="J96" s="24">
        <v>0</v>
      </c>
      <c r="K96" s="24">
        <v>0</v>
      </c>
      <c r="L96" s="24">
        <v>0</v>
      </c>
      <c r="M96" s="24">
        <v>0</v>
      </c>
      <c r="N96" s="24">
        <v>0</v>
      </c>
      <c r="O96" s="24">
        <v>0</v>
      </c>
      <c r="P96" s="24">
        <v>0</v>
      </c>
      <c r="Q96" s="24">
        <v>0</v>
      </c>
      <c r="R96" s="24">
        <v>0</v>
      </c>
      <c r="S96" s="24">
        <v>0</v>
      </c>
      <c r="T96" s="24">
        <v>0</v>
      </c>
      <c r="U96" s="24">
        <v>0</v>
      </c>
      <c r="V96" s="24">
        <v>0</v>
      </c>
      <c r="W96" s="24">
        <v>0</v>
      </c>
      <c r="X96" s="24">
        <v>0</v>
      </c>
      <c r="Y96" s="24">
        <v>0</v>
      </c>
      <c r="Z96" s="24">
        <v>0</v>
      </c>
      <c r="AA96" s="24">
        <v>0</v>
      </c>
      <c r="AB96" s="24">
        <v>0</v>
      </c>
      <c r="AC96" s="24">
        <v>0</v>
      </c>
      <c r="AD96" s="24">
        <v>0</v>
      </c>
      <c r="AE96" s="24">
        <v>0</v>
      </c>
      <c r="AF96" s="24">
        <v>0</v>
      </c>
      <c r="AG96" s="24">
        <v>0</v>
      </c>
      <c r="AH96" s="24">
        <v>0</v>
      </c>
      <c r="AI96" s="24">
        <v>0</v>
      </c>
      <c r="AJ96" s="24">
        <v>0</v>
      </c>
      <c r="AK96" s="24">
        <v>0</v>
      </c>
      <c r="AL96" s="24">
        <v>0</v>
      </c>
      <c r="AM96" s="24">
        <v>0</v>
      </c>
      <c r="AN96" s="24">
        <v>0</v>
      </c>
      <c r="AO96" s="24">
        <v>0</v>
      </c>
      <c r="AP96" s="24">
        <v>0</v>
      </c>
      <c r="AQ96" s="24">
        <v>0</v>
      </c>
      <c r="AR96" s="24">
        <v>0</v>
      </c>
      <c r="AS96" s="24">
        <v>0</v>
      </c>
      <c r="AT96" s="24">
        <v>0</v>
      </c>
      <c r="AU96" s="24">
        <v>0</v>
      </c>
      <c r="AV96" s="24">
        <v>0</v>
      </c>
      <c r="AW96" s="24">
        <v>0</v>
      </c>
      <c r="AX96" s="24">
        <v>0</v>
      </c>
      <c r="AY96" s="24">
        <v>0</v>
      </c>
      <c r="AZ96" s="24">
        <v>0</v>
      </c>
      <c r="BA96" s="24">
        <v>0</v>
      </c>
      <c r="BB96" s="24">
        <v>0</v>
      </c>
      <c r="BC96" s="24">
        <v>0</v>
      </c>
    </row>
    <row r="97" spans="2:55" x14ac:dyDescent="0.25">
      <c r="B97">
        <v>87</v>
      </c>
      <c r="C97" s="22">
        <v>0</v>
      </c>
      <c r="D97" s="23">
        <v>0</v>
      </c>
      <c r="E97" s="24">
        <v>0</v>
      </c>
      <c r="F97" s="24">
        <v>0</v>
      </c>
      <c r="G97" s="24">
        <v>0</v>
      </c>
      <c r="H97" s="24">
        <v>0</v>
      </c>
      <c r="I97" s="24">
        <v>0</v>
      </c>
      <c r="J97" s="24">
        <v>0</v>
      </c>
      <c r="K97" s="24">
        <v>0</v>
      </c>
      <c r="L97" s="24">
        <v>0</v>
      </c>
      <c r="M97" s="24">
        <v>0</v>
      </c>
      <c r="N97" s="24">
        <v>0</v>
      </c>
      <c r="O97" s="24">
        <v>0</v>
      </c>
      <c r="P97" s="24">
        <v>0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24">
        <v>0</v>
      </c>
      <c r="W97" s="24">
        <v>0</v>
      </c>
      <c r="X97" s="24">
        <v>0</v>
      </c>
      <c r="Y97" s="24">
        <v>0</v>
      </c>
      <c r="Z97" s="24">
        <v>0</v>
      </c>
      <c r="AA97" s="24">
        <v>0</v>
      </c>
      <c r="AB97" s="24">
        <v>0</v>
      </c>
      <c r="AC97" s="24">
        <v>0</v>
      </c>
      <c r="AD97" s="24">
        <v>0</v>
      </c>
      <c r="AE97" s="24">
        <v>0</v>
      </c>
      <c r="AF97" s="24">
        <v>0</v>
      </c>
      <c r="AG97" s="24">
        <v>0</v>
      </c>
      <c r="AH97" s="24">
        <v>0</v>
      </c>
      <c r="AI97" s="24">
        <v>0</v>
      </c>
      <c r="AJ97" s="24">
        <v>0</v>
      </c>
      <c r="AK97" s="24">
        <v>0</v>
      </c>
      <c r="AL97" s="24">
        <v>0</v>
      </c>
      <c r="AM97" s="24">
        <v>0</v>
      </c>
      <c r="AN97" s="24">
        <v>0</v>
      </c>
      <c r="AO97" s="24">
        <v>0</v>
      </c>
      <c r="AP97" s="24">
        <v>0</v>
      </c>
      <c r="AQ97" s="24">
        <v>0</v>
      </c>
      <c r="AR97" s="24">
        <v>0</v>
      </c>
      <c r="AS97" s="24">
        <v>0</v>
      </c>
      <c r="AT97" s="24">
        <v>0</v>
      </c>
      <c r="AU97" s="24">
        <v>0</v>
      </c>
      <c r="AV97" s="24">
        <v>0</v>
      </c>
      <c r="AW97" s="24">
        <v>0</v>
      </c>
      <c r="AX97" s="24">
        <v>0</v>
      </c>
      <c r="AY97" s="24">
        <v>0</v>
      </c>
      <c r="AZ97" s="24">
        <v>0</v>
      </c>
      <c r="BA97" s="24">
        <v>0</v>
      </c>
      <c r="BB97" s="24">
        <v>0</v>
      </c>
      <c r="BC97" s="24">
        <v>0</v>
      </c>
    </row>
    <row r="98" spans="2:55" x14ac:dyDescent="0.25">
      <c r="B98">
        <v>88</v>
      </c>
      <c r="C98" s="22">
        <v>0</v>
      </c>
      <c r="D98" s="23">
        <v>0</v>
      </c>
      <c r="E98" s="24">
        <v>0</v>
      </c>
      <c r="F98" s="24">
        <v>0</v>
      </c>
      <c r="G98" s="24">
        <v>0</v>
      </c>
      <c r="H98" s="24">
        <v>0</v>
      </c>
      <c r="I98" s="24">
        <v>0</v>
      </c>
      <c r="J98" s="24">
        <v>0</v>
      </c>
      <c r="K98" s="24">
        <v>0</v>
      </c>
      <c r="L98" s="24">
        <v>0</v>
      </c>
      <c r="M98" s="24">
        <v>0</v>
      </c>
      <c r="N98" s="24">
        <v>0</v>
      </c>
      <c r="O98" s="24">
        <v>0</v>
      </c>
      <c r="P98" s="24">
        <v>0</v>
      </c>
      <c r="Q98" s="24">
        <v>0</v>
      </c>
      <c r="R98" s="24">
        <v>0</v>
      </c>
      <c r="S98" s="24">
        <v>0</v>
      </c>
      <c r="T98" s="24">
        <v>0</v>
      </c>
      <c r="U98" s="24">
        <v>0</v>
      </c>
      <c r="V98" s="24">
        <v>0</v>
      </c>
      <c r="W98" s="24">
        <v>0</v>
      </c>
      <c r="X98" s="24">
        <v>0</v>
      </c>
      <c r="Y98" s="24">
        <v>0</v>
      </c>
      <c r="Z98" s="24">
        <v>0</v>
      </c>
      <c r="AA98" s="24">
        <v>0</v>
      </c>
      <c r="AB98" s="24">
        <v>0</v>
      </c>
      <c r="AC98" s="24">
        <v>0</v>
      </c>
      <c r="AD98" s="24">
        <v>0</v>
      </c>
      <c r="AE98" s="24">
        <v>0</v>
      </c>
      <c r="AF98" s="24">
        <v>0</v>
      </c>
      <c r="AG98" s="24">
        <v>0</v>
      </c>
      <c r="AH98" s="24">
        <v>0</v>
      </c>
      <c r="AI98" s="24">
        <v>0</v>
      </c>
      <c r="AJ98" s="24">
        <v>0</v>
      </c>
      <c r="AK98" s="24">
        <v>0</v>
      </c>
      <c r="AL98" s="24">
        <v>0</v>
      </c>
      <c r="AM98" s="24">
        <v>0</v>
      </c>
      <c r="AN98" s="24">
        <v>0</v>
      </c>
      <c r="AO98" s="24">
        <v>0</v>
      </c>
      <c r="AP98" s="24">
        <v>0</v>
      </c>
      <c r="AQ98" s="24">
        <v>0</v>
      </c>
      <c r="AR98" s="24">
        <v>0</v>
      </c>
      <c r="AS98" s="24">
        <v>0</v>
      </c>
      <c r="AT98" s="24">
        <v>0</v>
      </c>
      <c r="AU98" s="24">
        <v>0</v>
      </c>
      <c r="AV98" s="24">
        <v>0</v>
      </c>
      <c r="AW98" s="24">
        <v>0</v>
      </c>
      <c r="AX98" s="24">
        <v>0</v>
      </c>
      <c r="AY98" s="24">
        <v>0</v>
      </c>
      <c r="AZ98" s="24">
        <v>0</v>
      </c>
      <c r="BA98" s="24">
        <v>0</v>
      </c>
      <c r="BB98" s="24">
        <v>0</v>
      </c>
      <c r="BC98" s="24">
        <v>0</v>
      </c>
    </row>
    <row r="99" spans="2:55" x14ac:dyDescent="0.25">
      <c r="B99">
        <v>89</v>
      </c>
      <c r="C99" s="22">
        <v>0</v>
      </c>
      <c r="D99" s="23">
        <v>0</v>
      </c>
      <c r="E99" s="24">
        <v>0</v>
      </c>
      <c r="F99" s="24">
        <v>0</v>
      </c>
      <c r="G99" s="24">
        <v>0</v>
      </c>
      <c r="H99" s="24">
        <v>0</v>
      </c>
      <c r="I99" s="24">
        <v>0</v>
      </c>
      <c r="J99" s="24">
        <v>0</v>
      </c>
      <c r="K99" s="24">
        <v>0</v>
      </c>
      <c r="L99" s="24">
        <v>0</v>
      </c>
      <c r="M99" s="24">
        <v>0</v>
      </c>
      <c r="N99" s="24">
        <v>0</v>
      </c>
      <c r="O99" s="24">
        <v>0</v>
      </c>
      <c r="P99" s="24">
        <v>0</v>
      </c>
      <c r="Q99" s="24">
        <v>0</v>
      </c>
      <c r="R99" s="24">
        <v>0</v>
      </c>
      <c r="S99" s="24">
        <v>0</v>
      </c>
      <c r="T99" s="24">
        <v>0</v>
      </c>
      <c r="U99" s="24">
        <v>0</v>
      </c>
      <c r="V99" s="24">
        <v>0</v>
      </c>
      <c r="W99" s="24">
        <v>0</v>
      </c>
      <c r="X99" s="24">
        <v>0</v>
      </c>
      <c r="Y99" s="24">
        <v>0</v>
      </c>
      <c r="Z99" s="24">
        <v>0</v>
      </c>
      <c r="AA99" s="24">
        <v>0</v>
      </c>
      <c r="AB99" s="24">
        <v>0</v>
      </c>
      <c r="AC99" s="24">
        <v>0</v>
      </c>
      <c r="AD99" s="24">
        <v>0</v>
      </c>
      <c r="AE99" s="24">
        <v>0</v>
      </c>
      <c r="AF99" s="24">
        <v>0</v>
      </c>
      <c r="AG99" s="24">
        <v>0</v>
      </c>
      <c r="AH99" s="24">
        <v>0</v>
      </c>
      <c r="AI99" s="24">
        <v>0</v>
      </c>
      <c r="AJ99" s="24">
        <v>0</v>
      </c>
      <c r="AK99" s="24">
        <v>0</v>
      </c>
      <c r="AL99" s="24">
        <v>0</v>
      </c>
      <c r="AM99" s="24">
        <v>0</v>
      </c>
      <c r="AN99" s="24">
        <v>0</v>
      </c>
      <c r="AO99" s="24">
        <v>0</v>
      </c>
      <c r="AP99" s="24">
        <v>0</v>
      </c>
      <c r="AQ99" s="24">
        <v>0</v>
      </c>
      <c r="AR99" s="24">
        <v>0</v>
      </c>
      <c r="AS99" s="24">
        <v>0</v>
      </c>
      <c r="AT99" s="24">
        <v>0</v>
      </c>
      <c r="AU99" s="24">
        <v>0</v>
      </c>
      <c r="AV99" s="24">
        <v>0</v>
      </c>
      <c r="AW99" s="24">
        <v>0</v>
      </c>
      <c r="AX99" s="24">
        <v>0</v>
      </c>
      <c r="AY99" s="24">
        <v>0</v>
      </c>
      <c r="AZ99" s="24">
        <v>0</v>
      </c>
      <c r="BA99" s="24">
        <v>0</v>
      </c>
      <c r="BB99" s="24">
        <v>0</v>
      </c>
      <c r="BC99" s="24">
        <v>0</v>
      </c>
    </row>
    <row r="100" spans="2:55" x14ac:dyDescent="0.25">
      <c r="B100">
        <v>90</v>
      </c>
      <c r="C100" s="22">
        <v>0</v>
      </c>
      <c r="D100" s="23">
        <v>0</v>
      </c>
      <c r="E100" s="24">
        <v>0</v>
      </c>
      <c r="F100" s="24">
        <v>0</v>
      </c>
      <c r="G100" s="24">
        <v>0</v>
      </c>
      <c r="H100" s="24">
        <v>0</v>
      </c>
      <c r="I100" s="24">
        <v>0</v>
      </c>
      <c r="J100" s="24">
        <v>0</v>
      </c>
      <c r="K100" s="24">
        <v>0</v>
      </c>
      <c r="L100" s="24">
        <v>0</v>
      </c>
      <c r="M100" s="24">
        <v>0</v>
      </c>
      <c r="N100" s="24">
        <v>0</v>
      </c>
      <c r="O100" s="24">
        <v>0</v>
      </c>
      <c r="P100" s="24">
        <v>0</v>
      </c>
      <c r="Q100" s="24">
        <v>0</v>
      </c>
      <c r="R100" s="24">
        <v>0</v>
      </c>
      <c r="S100" s="24">
        <v>0</v>
      </c>
      <c r="T100" s="24">
        <v>0</v>
      </c>
      <c r="U100" s="24">
        <v>0</v>
      </c>
      <c r="V100" s="24">
        <v>0</v>
      </c>
      <c r="W100" s="24">
        <v>0</v>
      </c>
      <c r="X100" s="24">
        <v>0</v>
      </c>
      <c r="Y100" s="24">
        <v>0</v>
      </c>
      <c r="Z100" s="24">
        <v>0</v>
      </c>
      <c r="AA100" s="24">
        <v>0</v>
      </c>
      <c r="AB100" s="24">
        <v>0</v>
      </c>
      <c r="AC100" s="24">
        <v>0</v>
      </c>
      <c r="AD100" s="24">
        <v>0</v>
      </c>
      <c r="AE100" s="24">
        <v>0</v>
      </c>
      <c r="AF100" s="24">
        <v>0</v>
      </c>
      <c r="AG100" s="24">
        <v>0</v>
      </c>
      <c r="AH100" s="24">
        <v>0</v>
      </c>
      <c r="AI100" s="24">
        <v>0</v>
      </c>
      <c r="AJ100" s="24">
        <v>0</v>
      </c>
      <c r="AK100" s="24">
        <v>0</v>
      </c>
      <c r="AL100" s="24">
        <v>0</v>
      </c>
      <c r="AM100" s="24">
        <v>0</v>
      </c>
      <c r="AN100" s="24">
        <v>0</v>
      </c>
      <c r="AO100" s="24">
        <v>0</v>
      </c>
      <c r="AP100" s="24">
        <v>0</v>
      </c>
      <c r="AQ100" s="24">
        <v>0</v>
      </c>
      <c r="AR100" s="24">
        <v>0</v>
      </c>
      <c r="AS100" s="24">
        <v>0</v>
      </c>
      <c r="AT100" s="24">
        <v>0</v>
      </c>
      <c r="AU100" s="24">
        <v>0</v>
      </c>
      <c r="AV100" s="24">
        <v>0</v>
      </c>
      <c r="AW100" s="24">
        <v>0</v>
      </c>
      <c r="AX100" s="24">
        <v>0</v>
      </c>
      <c r="AY100" s="24">
        <v>0</v>
      </c>
      <c r="AZ100" s="24">
        <v>0</v>
      </c>
      <c r="BA100" s="24">
        <v>0</v>
      </c>
      <c r="BB100" s="24">
        <v>0</v>
      </c>
      <c r="BC100" s="24">
        <v>0</v>
      </c>
    </row>
    <row r="101" spans="2:55" x14ac:dyDescent="0.25">
      <c r="B101">
        <v>91</v>
      </c>
      <c r="C101" s="22">
        <v>0</v>
      </c>
      <c r="D101" s="23">
        <v>0</v>
      </c>
      <c r="E101" s="24">
        <v>0</v>
      </c>
      <c r="F101" s="24">
        <v>0</v>
      </c>
      <c r="G101" s="24">
        <v>0</v>
      </c>
      <c r="H101" s="24">
        <v>0</v>
      </c>
      <c r="I101" s="24">
        <v>0</v>
      </c>
      <c r="J101" s="24">
        <v>0</v>
      </c>
      <c r="K101" s="24">
        <v>0</v>
      </c>
      <c r="L101" s="24">
        <v>0</v>
      </c>
      <c r="M101" s="24">
        <v>0</v>
      </c>
      <c r="N101" s="24">
        <v>0</v>
      </c>
      <c r="O101" s="24">
        <v>0</v>
      </c>
      <c r="P101" s="24">
        <v>0</v>
      </c>
      <c r="Q101" s="24">
        <v>0</v>
      </c>
      <c r="R101" s="24">
        <v>0</v>
      </c>
      <c r="S101" s="24">
        <v>0</v>
      </c>
      <c r="T101" s="24">
        <v>0</v>
      </c>
      <c r="U101" s="24">
        <v>0</v>
      </c>
      <c r="V101" s="24">
        <v>0</v>
      </c>
      <c r="W101" s="24">
        <v>0</v>
      </c>
      <c r="X101" s="24">
        <v>0</v>
      </c>
      <c r="Y101" s="24">
        <v>0</v>
      </c>
      <c r="Z101" s="24">
        <v>0</v>
      </c>
      <c r="AA101" s="24">
        <v>0</v>
      </c>
      <c r="AB101" s="24">
        <v>0</v>
      </c>
      <c r="AC101" s="24">
        <v>0</v>
      </c>
      <c r="AD101" s="24">
        <v>0</v>
      </c>
      <c r="AE101" s="24">
        <v>0</v>
      </c>
      <c r="AF101" s="24">
        <v>0</v>
      </c>
      <c r="AG101" s="24">
        <v>0</v>
      </c>
      <c r="AH101" s="24">
        <v>0</v>
      </c>
      <c r="AI101" s="24">
        <v>0</v>
      </c>
      <c r="AJ101" s="24">
        <v>0</v>
      </c>
      <c r="AK101" s="24">
        <v>0</v>
      </c>
      <c r="AL101" s="24">
        <v>0</v>
      </c>
      <c r="AM101" s="24">
        <v>0</v>
      </c>
      <c r="AN101" s="24">
        <v>0</v>
      </c>
      <c r="AO101" s="24">
        <v>0</v>
      </c>
      <c r="AP101" s="24">
        <v>0</v>
      </c>
      <c r="AQ101" s="24">
        <v>0</v>
      </c>
      <c r="AR101" s="24">
        <v>0</v>
      </c>
      <c r="AS101" s="24">
        <v>0</v>
      </c>
      <c r="AT101" s="24">
        <v>0</v>
      </c>
      <c r="AU101" s="24">
        <v>0</v>
      </c>
      <c r="AV101" s="24">
        <v>0</v>
      </c>
      <c r="AW101" s="24">
        <v>0</v>
      </c>
      <c r="AX101" s="24">
        <v>0</v>
      </c>
      <c r="AY101" s="24">
        <v>0</v>
      </c>
      <c r="AZ101" s="24">
        <v>0</v>
      </c>
      <c r="BA101" s="24">
        <v>0</v>
      </c>
      <c r="BB101" s="24">
        <v>0</v>
      </c>
      <c r="BC101" s="24">
        <v>0</v>
      </c>
    </row>
    <row r="102" spans="2:55" x14ac:dyDescent="0.25">
      <c r="B102">
        <v>92</v>
      </c>
      <c r="C102" s="22">
        <v>0</v>
      </c>
      <c r="D102" s="23">
        <v>0</v>
      </c>
      <c r="E102" s="24">
        <v>0</v>
      </c>
      <c r="F102" s="24">
        <v>0</v>
      </c>
      <c r="G102" s="24">
        <v>0</v>
      </c>
      <c r="H102" s="24">
        <v>0</v>
      </c>
      <c r="I102" s="24">
        <v>0</v>
      </c>
      <c r="J102" s="24">
        <v>0</v>
      </c>
      <c r="K102" s="24">
        <v>0</v>
      </c>
      <c r="L102" s="24">
        <v>0</v>
      </c>
      <c r="M102" s="24">
        <v>0</v>
      </c>
      <c r="N102" s="24">
        <v>0</v>
      </c>
      <c r="O102" s="24">
        <v>0</v>
      </c>
      <c r="P102" s="24">
        <v>0</v>
      </c>
      <c r="Q102" s="24">
        <v>0</v>
      </c>
      <c r="R102" s="24">
        <v>0</v>
      </c>
      <c r="S102" s="24">
        <v>0</v>
      </c>
      <c r="T102" s="24">
        <v>0</v>
      </c>
      <c r="U102" s="24">
        <v>0</v>
      </c>
      <c r="V102" s="24">
        <v>0</v>
      </c>
      <c r="W102" s="24">
        <v>0</v>
      </c>
      <c r="X102" s="24">
        <v>0</v>
      </c>
      <c r="Y102" s="24">
        <v>0</v>
      </c>
      <c r="Z102" s="24">
        <v>0</v>
      </c>
      <c r="AA102" s="24">
        <v>0</v>
      </c>
      <c r="AB102" s="24">
        <v>0</v>
      </c>
      <c r="AC102" s="24">
        <v>0</v>
      </c>
      <c r="AD102" s="24">
        <v>0</v>
      </c>
      <c r="AE102" s="24">
        <v>0</v>
      </c>
      <c r="AF102" s="24">
        <v>0</v>
      </c>
      <c r="AG102" s="24">
        <v>0</v>
      </c>
      <c r="AH102" s="24">
        <v>0</v>
      </c>
      <c r="AI102" s="24">
        <v>0</v>
      </c>
      <c r="AJ102" s="24">
        <v>0</v>
      </c>
      <c r="AK102" s="24">
        <v>0</v>
      </c>
      <c r="AL102" s="24">
        <v>0</v>
      </c>
      <c r="AM102" s="24">
        <v>0</v>
      </c>
      <c r="AN102" s="24">
        <v>0</v>
      </c>
      <c r="AO102" s="24">
        <v>0</v>
      </c>
      <c r="AP102" s="24">
        <v>0</v>
      </c>
      <c r="AQ102" s="24">
        <v>0</v>
      </c>
      <c r="AR102" s="24">
        <v>0</v>
      </c>
      <c r="AS102" s="24">
        <v>0</v>
      </c>
      <c r="AT102" s="24">
        <v>0</v>
      </c>
      <c r="AU102" s="24">
        <v>0</v>
      </c>
      <c r="AV102" s="24">
        <v>0</v>
      </c>
      <c r="AW102" s="24">
        <v>0</v>
      </c>
      <c r="AX102" s="24">
        <v>0</v>
      </c>
      <c r="AY102" s="24">
        <v>0</v>
      </c>
      <c r="AZ102" s="24">
        <v>0</v>
      </c>
      <c r="BA102" s="24">
        <v>0</v>
      </c>
      <c r="BB102" s="24">
        <v>0</v>
      </c>
      <c r="BC102" s="24">
        <v>0</v>
      </c>
    </row>
    <row r="103" spans="2:55" x14ac:dyDescent="0.25">
      <c r="B103">
        <v>93</v>
      </c>
      <c r="C103" s="22">
        <v>0</v>
      </c>
      <c r="D103" s="23">
        <v>0</v>
      </c>
      <c r="E103" s="24">
        <v>0</v>
      </c>
      <c r="F103" s="24">
        <v>0</v>
      </c>
      <c r="G103" s="24">
        <v>0</v>
      </c>
      <c r="H103" s="24">
        <v>0</v>
      </c>
      <c r="I103" s="24">
        <v>0</v>
      </c>
      <c r="J103" s="24">
        <v>0</v>
      </c>
      <c r="K103" s="24">
        <v>0</v>
      </c>
      <c r="L103" s="24">
        <v>0</v>
      </c>
      <c r="M103" s="24">
        <v>0</v>
      </c>
      <c r="N103" s="24">
        <v>0</v>
      </c>
      <c r="O103" s="24">
        <v>0</v>
      </c>
      <c r="P103" s="24">
        <v>0</v>
      </c>
      <c r="Q103" s="24">
        <v>0</v>
      </c>
      <c r="R103" s="24">
        <v>0</v>
      </c>
      <c r="S103" s="24">
        <v>0</v>
      </c>
      <c r="T103" s="24">
        <v>0</v>
      </c>
      <c r="U103" s="24">
        <v>0</v>
      </c>
      <c r="V103" s="24">
        <v>0</v>
      </c>
      <c r="W103" s="24">
        <v>0</v>
      </c>
      <c r="X103" s="24">
        <v>0</v>
      </c>
      <c r="Y103" s="24">
        <v>0</v>
      </c>
      <c r="Z103" s="24">
        <v>0</v>
      </c>
      <c r="AA103" s="24">
        <v>0</v>
      </c>
      <c r="AB103" s="24">
        <v>0</v>
      </c>
      <c r="AC103" s="24">
        <v>0</v>
      </c>
      <c r="AD103" s="24">
        <v>0</v>
      </c>
      <c r="AE103" s="24">
        <v>0</v>
      </c>
      <c r="AF103" s="24">
        <v>0</v>
      </c>
      <c r="AG103" s="24">
        <v>0</v>
      </c>
      <c r="AH103" s="24">
        <v>0</v>
      </c>
      <c r="AI103" s="24">
        <v>0</v>
      </c>
      <c r="AJ103" s="24">
        <v>0</v>
      </c>
      <c r="AK103" s="24">
        <v>0</v>
      </c>
      <c r="AL103" s="24">
        <v>0</v>
      </c>
      <c r="AM103" s="24">
        <v>0</v>
      </c>
      <c r="AN103" s="24">
        <v>0</v>
      </c>
      <c r="AO103" s="24">
        <v>0</v>
      </c>
      <c r="AP103" s="24">
        <v>0</v>
      </c>
      <c r="AQ103" s="24">
        <v>0</v>
      </c>
      <c r="AR103" s="24">
        <v>0</v>
      </c>
      <c r="AS103" s="24">
        <v>0</v>
      </c>
      <c r="AT103" s="24">
        <v>0</v>
      </c>
      <c r="AU103" s="24">
        <v>0</v>
      </c>
      <c r="AV103" s="24">
        <v>0</v>
      </c>
      <c r="AW103" s="24">
        <v>0</v>
      </c>
      <c r="AX103" s="24">
        <v>0</v>
      </c>
      <c r="AY103" s="24">
        <v>0</v>
      </c>
      <c r="AZ103" s="24">
        <v>0</v>
      </c>
      <c r="BA103" s="24">
        <v>0</v>
      </c>
      <c r="BB103" s="24">
        <v>0</v>
      </c>
      <c r="BC103" s="24">
        <v>0</v>
      </c>
    </row>
    <row r="104" spans="2:55" x14ac:dyDescent="0.25">
      <c r="B104">
        <v>94</v>
      </c>
      <c r="C104" s="22">
        <v>0</v>
      </c>
      <c r="D104" s="23">
        <v>0</v>
      </c>
      <c r="E104" s="24">
        <v>0</v>
      </c>
      <c r="F104" s="24">
        <v>0</v>
      </c>
      <c r="G104" s="24">
        <v>0</v>
      </c>
      <c r="H104" s="24">
        <v>0</v>
      </c>
      <c r="I104" s="24">
        <v>0</v>
      </c>
      <c r="J104" s="24">
        <v>0</v>
      </c>
      <c r="K104" s="24">
        <v>0</v>
      </c>
      <c r="L104" s="24">
        <v>0</v>
      </c>
      <c r="M104" s="24">
        <v>0</v>
      </c>
      <c r="N104" s="24">
        <v>0</v>
      </c>
      <c r="O104" s="24">
        <v>0</v>
      </c>
      <c r="P104" s="24">
        <v>0</v>
      </c>
      <c r="Q104" s="24">
        <v>0</v>
      </c>
      <c r="R104" s="24">
        <v>0</v>
      </c>
      <c r="S104" s="24">
        <v>0</v>
      </c>
      <c r="T104" s="24">
        <v>0</v>
      </c>
      <c r="U104" s="24">
        <v>0</v>
      </c>
      <c r="V104" s="24">
        <v>0</v>
      </c>
      <c r="W104" s="24">
        <v>0</v>
      </c>
      <c r="X104" s="24">
        <v>0</v>
      </c>
      <c r="Y104" s="24">
        <v>0</v>
      </c>
      <c r="Z104" s="24">
        <v>0</v>
      </c>
      <c r="AA104" s="24">
        <v>0</v>
      </c>
      <c r="AB104" s="24">
        <v>0</v>
      </c>
      <c r="AC104" s="24">
        <v>0</v>
      </c>
      <c r="AD104" s="24">
        <v>0</v>
      </c>
      <c r="AE104" s="24">
        <v>0</v>
      </c>
      <c r="AF104" s="24">
        <v>0</v>
      </c>
      <c r="AG104" s="24">
        <v>0</v>
      </c>
      <c r="AH104" s="24">
        <v>0</v>
      </c>
      <c r="AI104" s="24">
        <v>0</v>
      </c>
      <c r="AJ104" s="24">
        <v>0</v>
      </c>
      <c r="AK104" s="24">
        <v>0</v>
      </c>
      <c r="AL104" s="24">
        <v>0</v>
      </c>
      <c r="AM104" s="24">
        <v>0</v>
      </c>
      <c r="AN104" s="24">
        <v>0</v>
      </c>
      <c r="AO104" s="24">
        <v>0</v>
      </c>
      <c r="AP104" s="24">
        <v>0</v>
      </c>
      <c r="AQ104" s="24">
        <v>0</v>
      </c>
      <c r="AR104" s="24">
        <v>0</v>
      </c>
      <c r="AS104" s="24">
        <v>0</v>
      </c>
      <c r="AT104" s="24">
        <v>0</v>
      </c>
      <c r="AU104" s="24">
        <v>0</v>
      </c>
      <c r="AV104" s="24">
        <v>0</v>
      </c>
      <c r="AW104" s="24">
        <v>0</v>
      </c>
      <c r="AX104" s="24">
        <v>0</v>
      </c>
      <c r="AY104" s="24">
        <v>0</v>
      </c>
      <c r="AZ104" s="24">
        <v>0</v>
      </c>
      <c r="BA104" s="24">
        <v>0</v>
      </c>
      <c r="BB104" s="24">
        <v>0</v>
      </c>
      <c r="BC104" s="24">
        <v>0</v>
      </c>
    </row>
    <row r="105" spans="2:55" x14ac:dyDescent="0.25">
      <c r="B105">
        <v>95</v>
      </c>
      <c r="C105" s="22">
        <v>0</v>
      </c>
      <c r="D105" s="23">
        <v>0</v>
      </c>
      <c r="E105" s="24">
        <v>0</v>
      </c>
      <c r="F105" s="24">
        <v>0</v>
      </c>
      <c r="G105" s="24">
        <v>0</v>
      </c>
      <c r="H105" s="24">
        <v>0</v>
      </c>
      <c r="I105" s="24">
        <v>0</v>
      </c>
      <c r="J105" s="24">
        <v>0</v>
      </c>
      <c r="K105" s="24">
        <v>0</v>
      </c>
      <c r="L105" s="24">
        <v>0</v>
      </c>
      <c r="M105" s="24">
        <v>0</v>
      </c>
      <c r="N105" s="24">
        <v>0</v>
      </c>
      <c r="O105" s="24">
        <v>0</v>
      </c>
      <c r="P105" s="24">
        <v>0</v>
      </c>
      <c r="Q105" s="24">
        <v>0</v>
      </c>
      <c r="R105" s="24">
        <v>0</v>
      </c>
      <c r="S105" s="24">
        <v>0</v>
      </c>
      <c r="T105" s="24">
        <v>0</v>
      </c>
      <c r="U105" s="24">
        <v>0</v>
      </c>
      <c r="V105" s="24">
        <v>0</v>
      </c>
      <c r="W105" s="24">
        <v>0</v>
      </c>
      <c r="X105" s="24">
        <v>0</v>
      </c>
      <c r="Y105" s="24">
        <v>0</v>
      </c>
      <c r="Z105" s="24">
        <v>0</v>
      </c>
      <c r="AA105" s="24">
        <v>0</v>
      </c>
      <c r="AB105" s="24">
        <v>0</v>
      </c>
      <c r="AC105" s="24">
        <v>0</v>
      </c>
      <c r="AD105" s="24">
        <v>0</v>
      </c>
      <c r="AE105" s="24">
        <v>0</v>
      </c>
      <c r="AF105" s="24">
        <v>0</v>
      </c>
      <c r="AG105" s="24">
        <v>0</v>
      </c>
      <c r="AH105" s="24">
        <v>0</v>
      </c>
      <c r="AI105" s="24">
        <v>0</v>
      </c>
      <c r="AJ105" s="24">
        <v>0</v>
      </c>
      <c r="AK105" s="24">
        <v>0</v>
      </c>
      <c r="AL105" s="24">
        <v>0</v>
      </c>
      <c r="AM105" s="24">
        <v>0</v>
      </c>
      <c r="AN105" s="24">
        <v>0</v>
      </c>
      <c r="AO105" s="24">
        <v>0</v>
      </c>
      <c r="AP105" s="24">
        <v>0</v>
      </c>
      <c r="AQ105" s="24">
        <v>0</v>
      </c>
      <c r="AR105" s="24">
        <v>0</v>
      </c>
      <c r="AS105" s="24">
        <v>0</v>
      </c>
      <c r="AT105" s="24">
        <v>0</v>
      </c>
      <c r="AU105" s="24">
        <v>0</v>
      </c>
      <c r="AV105" s="24">
        <v>0</v>
      </c>
      <c r="AW105" s="24">
        <v>0</v>
      </c>
      <c r="AX105" s="24">
        <v>0</v>
      </c>
      <c r="AY105" s="24">
        <v>0</v>
      </c>
      <c r="AZ105" s="24">
        <v>0</v>
      </c>
      <c r="BA105" s="24">
        <v>0</v>
      </c>
      <c r="BB105" s="24">
        <v>0</v>
      </c>
      <c r="BC105" s="24">
        <v>0</v>
      </c>
    </row>
    <row r="106" spans="2:55" x14ac:dyDescent="0.25">
      <c r="B106">
        <v>96</v>
      </c>
      <c r="C106" s="22">
        <v>0</v>
      </c>
      <c r="D106" s="23">
        <v>0</v>
      </c>
      <c r="E106" s="24">
        <v>0</v>
      </c>
      <c r="F106" s="24">
        <v>0</v>
      </c>
      <c r="G106" s="24">
        <v>0</v>
      </c>
      <c r="H106" s="24">
        <v>0</v>
      </c>
      <c r="I106" s="24">
        <v>0</v>
      </c>
      <c r="J106" s="24">
        <v>0</v>
      </c>
      <c r="K106" s="24">
        <v>0</v>
      </c>
      <c r="L106" s="24">
        <v>0</v>
      </c>
      <c r="M106" s="24">
        <v>0</v>
      </c>
      <c r="N106" s="24">
        <v>0</v>
      </c>
      <c r="O106" s="24">
        <v>0</v>
      </c>
      <c r="P106" s="24">
        <v>0</v>
      </c>
      <c r="Q106" s="24">
        <v>0</v>
      </c>
      <c r="R106" s="24">
        <v>0</v>
      </c>
      <c r="S106" s="24">
        <v>0</v>
      </c>
      <c r="T106" s="24">
        <v>0</v>
      </c>
      <c r="U106" s="24">
        <v>0</v>
      </c>
      <c r="V106" s="24">
        <v>0</v>
      </c>
      <c r="W106" s="24">
        <v>0</v>
      </c>
      <c r="X106" s="24">
        <v>0</v>
      </c>
      <c r="Y106" s="24">
        <v>0</v>
      </c>
      <c r="Z106" s="24">
        <v>0</v>
      </c>
      <c r="AA106" s="24">
        <v>0</v>
      </c>
      <c r="AB106" s="24">
        <v>0</v>
      </c>
      <c r="AC106" s="24">
        <v>0</v>
      </c>
      <c r="AD106" s="24">
        <v>0</v>
      </c>
      <c r="AE106" s="24">
        <v>0</v>
      </c>
      <c r="AF106" s="24">
        <v>0</v>
      </c>
      <c r="AG106" s="24">
        <v>0</v>
      </c>
      <c r="AH106" s="24">
        <v>0</v>
      </c>
      <c r="AI106" s="24">
        <v>0</v>
      </c>
      <c r="AJ106" s="24">
        <v>0</v>
      </c>
      <c r="AK106" s="24">
        <v>0</v>
      </c>
      <c r="AL106" s="24">
        <v>0</v>
      </c>
      <c r="AM106" s="24">
        <v>0</v>
      </c>
      <c r="AN106" s="24">
        <v>0</v>
      </c>
      <c r="AO106" s="24">
        <v>0</v>
      </c>
      <c r="AP106" s="24">
        <v>0</v>
      </c>
      <c r="AQ106" s="24">
        <v>0</v>
      </c>
      <c r="AR106" s="24">
        <v>0</v>
      </c>
      <c r="AS106" s="24">
        <v>0</v>
      </c>
      <c r="AT106" s="24">
        <v>0</v>
      </c>
      <c r="AU106" s="24">
        <v>0</v>
      </c>
      <c r="AV106" s="24">
        <v>0</v>
      </c>
      <c r="AW106" s="24">
        <v>0</v>
      </c>
      <c r="AX106" s="24">
        <v>0</v>
      </c>
      <c r="AY106" s="24">
        <v>0</v>
      </c>
      <c r="AZ106" s="24">
        <v>0</v>
      </c>
      <c r="BA106" s="24">
        <v>0</v>
      </c>
      <c r="BB106" s="24">
        <v>0</v>
      </c>
      <c r="BC106" s="24">
        <v>0</v>
      </c>
    </row>
    <row r="107" spans="2:55" x14ac:dyDescent="0.25">
      <c r="B107">
        <v>97</v>
      </c>
      <c r="C107" s="22">
        <v>0</v>
      </c>
      <c r="D107" s="23">
        <v>0</v>
      </c>
      <c r="E107" s="24">
        <v>0</v>
      </c>
      <c r="F107" s="24">
        <v>0</v>
      </c>
      <c r="G107" s="24">
        <v>0</v>
      </c>
      <c r="H107" s="24">
        <v>0</v>
      </c>
      <c r="I107" s="24">
        <v>0</v>
      </c>
      <c r="J107" s="24">
        <v>0</v>
      </c>
      <c r="K107" s="24">
        <v>0</v>
      </c>
      <c r="L107" s="24">
        <v>0</v>
      </c>
      <c r="M107" s="24">
        <v>0</v>
      </c>
      <c r="N107" s="24">
        <v>0</v>
      </c>
      <c r="O107" s="24">
        <v>0</v>
      </c>
      <c r="P107" s="24">
        <v>0</v>
      </c>
      <c r="Q107" s="24">
        <v>0</v>
      </c>
      <c r="R107" s="24">
        <v>0</v>
      </c>
      <c r="S107" s="24">
        <v>0</v>
      </c>
      <c r="T107" s="24">
        <v>0</v>
      </c>
      <c r="U107" s="24">
        <v>0</v>
      </c>
      <c r="V107" s="24">
        <v>0</v>
      </c>
      <c r="W107" s="24">
        <v>0</v>
      </c>
      <c r="X107" s="24">
        <v>0</v>
      </c>
      <c r="Y107" s="24">
        <v>0</v>
      </c>
      <c r="Z107" s="24">
        <v>0</v>
      </c>
      <c r="AA107" s="24">
        <v>0</v>
      </c>
      <c r="AB107" s="24">
        <v>0</v>
      </c>
      <c r="AC107" s="24">
        <v>0</v>
      </c>
      <c r="AD107" s="24">
        <v>0</v>
      </c>
      <c r="AE107" s="24">
        <v>0</v>
      </c>
      <c r="AF107" s="24">
        <v>0</v>
      </c>
      <c r="AG107" s="24">
        <v>0</v>
      </c>
      <c r="AH107" s="24">
        <v>0</v>
      </c>
      <c r="AI107" s="24">
        <v>0</v>
      </c>
      <c r="AJ107" s="24">
        <v>0</v>
      </c>
      <c r="AK107" s="24">
        <v>0</v>
      </c>
      <c r="AL107" s="24">
        <v>0</v>
      </c>
      <c r="AM107" s="24">
        <v>0</v>
      </c>
      <c r="AN107" s="24">
        <v>0</v>
      </c>
      <c r="AO107" s="24">
        <v>0</v>
      </c>
      <c r="AP107" s="24">
        <v>0</v>
      </c>
      <c r="AQ107" s="24">
        <v>0</v>
      </c>
      <c r="AR107" s="24">
        <v>0</v>
      </c>
      <c r="AS107" s="24">
        <v>0</v>
      </c>
      <c r="AT107" s="24">
        <v>0</v>
      </c>
      <c r="AU107" s="24">
        <v>0</v>
      </c>
      <c r="AV107" s="24">
        <v>0</v>
      </c>
      <c r="AW107" s="24">
        <v>0</v>
      </c>
      <c r="AX107" s="24">
        <v>0</v>
      </c>
      <c r="AY107" s="24">
        <v>0</v>
      </c>
      <c r="AZ107" s="24">
        <v>0</v>
      </c>
      <c r="BA107" s="24">
        <v>0</v>
      </c>
      <c r="BB107" s="24">
        <v>0</v>
      </c>
      <c r="BC107" s="24">
        <v>0</v>
      </c>
    </row>
    <row r="108" spans="2:55" x14ac:dyDescent="0.25">
      <c r="B108">
        <v>98</v>
      </c>
      <c r="C108" s="22">
        <v>0</v>
      </c>
      <c r="D108" s="23">
        <v>0</v>
      </c>
      <c r="E108" s="24">
        <v>0</v>
      </c>
      <c r="F108" s="24">
        <v>0</v>
      </c>
      <c r="G108" s="24">
        <v>0</v>
      </c>
      <c r="H108" s="24">
        <v>0</v>
      </c>
      <c r="I108" s="24">
        <v>0</v>
      </c>
      <c r="J108" s="24">
        <v>0</v>
      </c>
      <c r="K108" s="24">
        <v>0</v>
      </c>
      <c r="L108" s="24">
        <v>0</v>
      </c>
      <c r="M108" s="24">
        <v>0</v>
      </c>
      <c r="N108" s="24">
        <v>0</v>
      </c>
      <c r="O108" s="24">
        <v>0</v>
      </c>
      <c r="P108" s="24">
        <v>0</v>
      </c>
      <c r="Q108" s="24">
        <v>0</v>
      </c>
      <c r="R108" s="24">
        <v>0</v>
      </c>
      <c r="S108" s="24">
        <v>0</v>
      </c>
      <c r="T108" s="24">
        <v>0</v>
      </c>
      <c r="U108" s="24">
        <v>0</v>
      </c>
      <c r="V108" s="24">
        <v>0</v>
      </c>
      <c r="W108" s="24">
        <v>0</v>
      </c>
      <c r="X108" s="24">
        <v>0</v>
      </c>
      <c r="Y108" s="24">
        <v>0</v>
      </c>
      <c r="Z108" s="24">
        <v>0</v>
      </c>
      <c r="AA108" s="24">
        <v>0</v>
      </c>
      <c r="AB108" s="24">
        <v>0</v>
      </c>
      <c r="AC108" s="24">
        <v>0</v>
      </c>
      <c r="AD108" s="24">
        <v>0</v>
      </c>
      <c r="AE108" s="24">
        <v>0</v>
      </c>
      <c r="AF108" s="24">
        <v>0</v>
      </c>
      <c r="AG108" s="24">
        <v>0</v>
      </c>
      <c r="AH108" s="24">
        <v>0</v>
      </c>
      <c r="AI108" s="24">
        <v>0</v>
      </c>
      <c r="AJ108" s="24">
        <v>0</v>
      </c>
      <c r="AK108" s="24">
        <v>0</v>
      </c>
      <c r="AL108" s="24">
        <v>0</v>
      </c>
      <c r="AM108" s="24">
        <v>0</v>
      </c>
      <c r="AN108" s="24">
        <v>0</v>
      </c>
      <c r="AO108" s="24">
        <v>0</v>
      </c>
      <c r="AP108" s="24">
        <v>0</v>
      </c>
      <c r="AQ108" s="24">
        <v>0</v>
      </c>
      <c r="AR108" s="24">
        <v>0</v>
      </c>
      <c r="AS108" s="24">
        <v>0</v>
      </c>
      <c r="AT108" s="24">
        <v>0</v>
      </c>
      <c r="AU108" s="24">
        <v>0</v>
      </c>
      <c r="AV108" s="24">
        <v>0</v>
      </c>
      <c r="AW108" s="24">
        <v>0</v>
      </c>
      <c r="AX108" s="24">
        <v>0</v>
      </c>
      <c r="AY108" s="24">
        <v>0</v>
      </c>
      <c r="AZ108" s="24">
        <v>0</v>
      </c>
      <c r="BA108" s="24">
        <v>0</v>
      </c>
      <c r="BB108" s="24">
        <v>0</v>
      </c>
      <c r="BC108" s="24">
        <v>0</v>
      </c>
    </row>
    <row r="109" spans="2:55" x14ac:dyDescent="0.25">
      <c r="B109">
        <v>99</v>
      </c>
      <c r="C109" s="22">
        <v>0</v>
      </c>
      <c r="D109" s="23">
        <v>0</v>
      </c>
      <c r="E109" s="24">
        <v>0</v>
      </c>
      <c r="F109" s="24">
        <v>0</v>
      </c>
      <c r="G109" s="24">
        <v>0</v>
      </c>
      <c r="H109" s="24">
        <v>0</v>
      </c>
      <c r="I109" s="24">
        <v>0</v>
      </c>
      <c r="J109" s="24">
        <v>0</v>
      </c>
      <c r="K109" s="24">
        <v>0</v>
      </c>
      <c r="L109" s="24">
        <v>0</v>
      </c>
      <c r="M109" s="24">
        <v>0</v>
      </c>
      <c r="N109" s="24">
        <v>0</v>
      </c>
      <c r="O109" s="24">
        <v>0</v>
      </c>
      <c r="P109" s="24">
        <v>0</v>
      </c>
      <c r="Q109" s="24">
        <v>0</v>
      </c>
      <c r="R109" s="24">
        <v>0</v>
      </c>
      <c r="S109" s="24">
        <v>0</v>
      </c>
      <c r="T109" s="24">
        <v>0</v>
      </c>
      <c r="U109" s="24">
        <v>0</v>
      </c>
      <c r="V109" s="24">
        <v>0</v>
      </c>
      <c r="W109" s="24">
        <v>0</v>
      </c>
      <c r="X109" s="24">
        <v>0</v>
      </c>
      <c r="Y109" s="24">
        <v>0</v>
      </c>
      <c r="Z109" s="24">
        <v>0</v>
      </c>
      <c r="AA109" s="24">
        <v>0</v>
      </c>
      <c r="AB109" s="24">
        <v>0</v>
      </c>
      <c r="AC109" s="24">
        <v>0</v>
      </c>
      <c r="AD109" s="24">
        <v>0</v>
      </c>
      <c r="AE109" s="24">
        <v>0</v>
      </c>
      <c r="AF109" s="24">
        <v>0</v>
      </c>
      <c r="AG109" s="24">
        <v>0</v>
      </c>
      <c r="AH109" s="24">
        <v>0</v>
      </c>
      <c r="AI109" s="24">
        <v>0</v>
      </c>
      <c r="AJ109" s="24">
        <v>0</v>
      </c>
      <c r="AK109" s="24">
        <v>0</v>
      </c>
      <c r="AL109" s="24">
        <v>0</v>
      </c>
      <c r="AM109" s="24">
        <v>0</v>
      </c>
      <c r="AN109" s="24">
        <v>0</v>
      </c>
      <c r="AO109" s="24">
        <v>0</v>
      </c>
      <c r="AP109" s="24">
        <v>0</v>
      </c>
      <c r="AQ109" s="24">
        <v>0</v>
      </c>
      <c r="AR109" s="24">
        <v>0</v>
      </c>
      <c r="AS109" s="24">
        <v>0</v>
      </c>
      <c r="AT109" s="24">
        <v>0</v>
      </c>
      <c r="AU109" s="24">
        <v>0</v>
      </c>
      <c r="AV109" s="24">
        <v>0</v>
      </c>
      <c r="AW109" s="24">
        <v>0</v>
      </c>
      <c r="AX109" s="24">
        <v>0</v>
      </c>
      <c r="AY109" s="24">
        <v>0</v>
      </c>
      <c r="AZ109" s="24">
        <v>0</v>
      </c>
      <c r="BA109" s="24">
        <v>0</v>
      </c>
      <c r="BB109" s="24">
        <v>0</v>
      </c>
      <c r="BC109" s="24">
        <v>0</v>
      </c>
    </row>
    <row r="110" spans="2:55" x14ac:dyDescent="0.25">
      <c r="B110">
        <v>100</v>
      </c>
      <c r="C110" s="22">
        <v>0</v>
      </c>
      <c r="D110" s="23">
        <v>0</v>
      </c>
      <c r="E110" s="24">
        <v>0</v>
      </c>
      <c r="F110" s="24">
        <v>0</v>
      </c>
      <c r="G110" s="24">
        <v>0</v>
      </c>
      <c r="H110" s="24">
        <v>0</v>
      </c>
      <c r="I110" s="24">
        <v>0</v>
      </c>
      <c r="J110" s="24">
        <v>0</v>
      </c>
      <c r="K110" s="24">
        <v>0</v>
      </c>
      <c r="L110" s="24">
        <v>0</v>
      </c>
      <c r="M110" s="24">
        <v>0</v>
      </c>
      <c r="N110" s="24">
        <v>0</v>
      </c>
      <c r="O110" s="24">
        <v>0</v>
      </c>
      <c r="P110" s="24">
        <v>0</v>
      </c>
      <c r="Q110" s="24">
        <v>0</v>
      </c>
      <c r="R110" s="24">
        <v>0</v>
      </c>
      <c r="S110" s="24">
        <v>0</v>
      </c>
      <c r="T110" s="24">
        <v>0</v>
      </c>
      <c r="U110" s="24">
        <v>0</v>
      </c>
      <c r="V110" s="24">
        <v>0</v>
      </c>
      <c r="W110" s="24">
        <v>0</v>
      </c>
      <c r="X110" s="24">
        <v>0</v>
      </c>
      <c r="Y110" s="24">
        <v>0</v>
      </c>
      <c r="Z110" s="24">
        <v>0</v>
      </c>
      <c r="AA110" s="24">
        <v>0</v>
      </c>
      <c r="AB110" s="24">
        <v>0</v>
      </c>
      <c r="AC110" s="24">
        <v>0</v>
      </c>
      <c r="AD110" s="24">
        <v>0</v>
      </c>
      <c r="AE110" s="24">
        <v>0</v>
      </c>
      <c r="AF110" s="24">
        <v>0</v>
      </c>
      <c r="AG110" s="24">
        <v>0</v>
      </c>
      <c r="AH110" s="24">
        <v>0</v>
      </c>
      <c r="AI110" s="24">
        <v>0</v>
      </c>
      <c r="AJ110" s="24">
        <v>0</v>
      </c>
      <c r="AK110" s="24">
        <v>0</v>
      </c>
      <c r="AL110" s="24">
        <v>0</v>
      </c>
      <c r="AM110" s="24">
        <v>0</v>
      </c>
      <c r="AN110" s="24">
        <v>0</v>
      </c>
      <c r="AO110" s="24">
        <v>0</v>
      </c>
      <c r="AP110" s="24">
        <v>0</v>
      </c>
      <c r="AQ110" s="24">
        <v>0</v>
      </c>
      <c r="AR110" s="24">
        <v>0</v>
      </c>
      <c r="AS110" s="24">
        <v>0</v>
      </c>
      <c r="AT110" s="24">
        <v>0</v>
      </c>
      <c r="AU110" s="24">
        <v>0</v>
      </c>
      <c r="AV110" s="24">
        <v>0</v>
      </c>
      <c r="AW110" s="24">
        <v>0</v>
      </c>
      <c r="AX110" s="24">
        <v>0</v>
      </c>
      <c r="AY110" s="24">
        <v>0</v>
      </c>
      <c r="AZ110" s="24">
        <v>0</v>
      </c>
      <c r="BA110" s="24">
        <v>0</v>
      </c>
      <c r="BB110" s="24">
        <v>0</v>
      </c>
      <c r="BC110" s="24">
        <v>0</v>
      </c>
    </row>
    <row r="111" spans="2:55" x14ac:dyDescent="0.25">
      <c r="B111">
        <v>101</v>
      </c>
      <c r="C111" s="22">
        <v>0</v>
      </c>
      <c r="D111" s="23">
        <v>0</v>
      </c>
      <c r="E111" s="24">
        <v>0</v>
      </c>
      <c r="F111" s="24">
        <v>0</v>
      </c>
      <c r="G111" s="24">
        <v>0</v>
      </c>
      <c r="H111" s="24">
        <v>0</v>
      </c>
      <c r="I111" s="24">
        <v>0</v>
      </c>
      <c r="J111" s="24">
        <v>0</v>
      </c>
      <c r="K111" s="24">
        <v>0</v>
      </c>
      <c r="L111" s="24">
        <v>0</v>
      </c>
      <c r="M111" s="24">
        <v>0</v>
      </c>
      <c r="N111" s="24">
        <v>0</v>
      </c>
      <c r="O111" s="24">
        <v>0</v>
      </c>
      <c r="P111" s="24">
        <v>0</v>
      </c>
      <c r="Q111" s="24">
        <v>0</v>
      </c>
      <c r="R111" s="24">
        <v>0</v>
      </c>
      <c r="S111" s="24">
        <v>0</v>
      </c>
      <c r="T111" s="24">
        <v>0</v>
      </c>
      <c r="U111" s="24">
        <v>0</v>
      </c>
      <c r="V111" s="24">
        <v>0</v>
      </c>
      <c r="W111" s="24">
        <v>0</v>
      </c>
      <c r="X111" s="24">
        <v>0</v>
      </c>
      <c r="Y111" s="24">
        <v>0</v>
      </c>
      <c r="Z111" s="24">
        <v>0</v>
      </c>
      <c r="AA111" s="24">
        <v>0</v>
      </c>
      <c r="AB111" s="24">
        <v>0</v>
      </c>
      <c r="AC111" s="24">
        <v>0</v>
      </c>
      <c r="AD111" s="24">
        <v>0</v>
      </c>
      <c r="AE111" s="24">
        <v>0</v>
      </c>
      <c r="AF111" s="24">
        <v>0</v>
      </c>
      <c r="AG111" s="24">
        <v>0</v>
      </c>
      <c r="AH111" s="24">
        <v>0</v>
      </c>
      <c r="AI111" s="24">
        <v>0</v>
      </c>
      <c r="AJ111" s="24">
        <v>0</v>
      </c>
      <c r="AK111" s="24">
        <v>0</v>
      </c>
      <c r="AL111" s="24">
        <v>0</v>
      </c>
      <c r="AM111" s="24">
        <v>0</v>
      </c>
      <c r="AN111" s="24">
        <v>0</v>
      </c>
      <c r="AO111" s="24">
        <v>0</v>
      </c>
      <c r="AP111" s="24">
        <v>0</v>
      </c>
      <c r="AQ111" s="24">
        <v>0</v>
      </c>
      <c r="AR111" s="24">
        <v>0</v>
      </c>
      <c r="AS111" s="24">
        <v>0</v>
      </c>
      <c r="AT111" s="24">
        <v>0</v>
      </c>
      <c r="AU111" s="24">
        <v>0</v>
      </c>
      <c r="AV111" s="24">
        <v>0</v>
      </c>
      <c r="AW111" s="24">
        <v>0</v>
      </c>
      <c r="AX111" s="24">
        <v>0</v>
      </c>
      <c r="AY111" s="24">
        <v>0</v>
      </c>
      <c r="AZ111" s="24">
        <v>0</v>
      </c>
      <c r="BA111" s="24">
        <v>0</v>
      </c>
      <c r="BB111" s="24">
        <v>0</v>
      </c>
      <c r="BC111" s="24">
        <v>0</v>
      </c>
    </row>
    <row r="112" spans="2:55" x14ac:dyDescent="0.25">
      <c r="B112">
        <v>102</v>
      </c>
      <c r="C112" s="22">
        <v>0</v>
      </c>
      <c r="D112" s="23">
        <v>0</v>
      </c>
      <c r="E112" s="24">
        <v>0</v>
      </c>
      <c r="F112" s="24">
        <v>0</v>
      </c>
      <c r="G112" s="24">
        <v>0</v>
      </c>
      <c r="H112" s="24">
        <v>0</v>
      </c>
      <c r="I112" s="24">
        <v>0</v>
      </c>
      <c r="J112" s="24">
        <v>0</v>
      </c>
      <c r="K112" s="24">
        <v>0</v>
      </c>
      <c r="L112" s="24">
        <v>0</v>
      </c>
      <c r="M112" s="24">
        <v>0</v>
      </c>
      <c r="N112" s="24">
        <v>0</v>
      </c>
      <c r="O112" s="24">
        <v>0</v>
      </c>
      <c r="P112" s="24">
        <v>0</v>
      </c>
      <c r="Q112" s="24">
        <v>0</v>
      </c>
      <c r="R112" s="24">
        <v>0</v>
      </c>
      <c r="S112" s="24">
        <v>0</v>
      </c>
      <c r="T112" s="24">
        <v>0</v>
      </c>
      <c r="U112" s="24">
        <v>0</v>
      </c>
      <c r="V112" s="24">
        <v>0</v>
      </c>
      <c r="W112" s="24">
        <v>0</v>
      </c>
      <c r="X112" s="24">
        <v>0</v>
      </c>
      <c r="Y112" s="24">
        <v>0</v>
      </c>
      <c r="Z112" s="24">
        <v>0</v>
      </c>
      <c r="AA112" s="24">
        <v>0</v>
      </c>
      <c r="AB112" s="24">
        <v>0</v>
      </c>
      <c r="AC112" s="24">
        <v>0</v>
      </c>
      <c r="AD112" s="24">
        <v>0</v>
      </c>
      <c r="AE112" s="24">
        <v>0</v>
      </c>
      <c r="AF112" s="24">
        <v>0</v>
      </c>
      <c r="AG112" s="24">
        <v>0</v>
      </c>
      <c r="AH112" s="24">
        <v>0</v>
      </c>
      <c r="AI112" s="24">
        <v>0</v>
      </c>
      <c r="AJ112" s="24">
        <v>0</v>
      </c>
      <c r="AK112" s="24">
        <v>0</v>
      </c>
      <c r="AL112" s="24">
        <v>0</v>
      </c>
      <c r="AM112" s="24">
        <v>0</v>
      </c>
      <c r="AN112" s="24">
        <v>0</v>
      </c>
      <c r="AO112" s="24">
        <v>0</v>
      </c>
      <c r="AP112" s="24">
        <v>0</v>
      </c>
      <c r="AQ112" s="24">
        <v>0</v>
      </c>
      <c r="AR112" s="24">
        <v>0</v>
      </c>
      <c r="AS112" s="24">
        <v>0</v>
      </c>
      <c r="AT112" s="24">
        <v>0</v>
      </c>
      <c r="AU112" s="24">
        <v>0</v>
      </c>
      <c r="AV112" s="24">
        <v>0</v>
      </c>
      <c r="AW112" s="24">
        <v>0</v>
      </c>
      <c r="AX112" s="24">
        <v>0</v>
      </c>
      <c r="AY112" s="24">
        <v>0</v>
      </c>
      <c r="AZ112" s="24">
        <v>0</v>
      </c>
      <c r="BA112" s="24">
        <v>0</v>
      </c>
      <c r="BB112" s="24">
        <v>0</v>
      </c>
      <c r="BC112" s="24">
        <v>0</v>
      </c>
    </row>
    <row r="113" spans="2:55" x14ac:dyDescent="0.25">
      <c r="B113">
        <v>103</v>
      </c>
      <c r="C113" s="22">
        <v>0</v>
      </c>
      <c r="D113" s="23">
        <v>0</v>
      </c>
      <c r="E113" s="24">
        <v>0</v>
      </c>
      <c r="F113" s="24">
        <v>0</v>
      </c>
      <c r="G113" s="24">
        <v>0</v>
      </c>
      <c r="H113" s="24">
        <v>0</v>
      </c>
      <c r="I113" s="24">
        <v>0</v>
      </c>
      <c r="J113" s="24">
        <v>0</v>
      </c>
      <c r="K113" s="24">
        <v>0</v>
      </c>
      <c r="L113" s="24">
        <v>0</v>
      </c>
      <c r="M113" s="24">
        <v>0</v>
      </c>
      <c r="N113" s="24">
        <v>0</v>
      </c>
      <c r="O113" s="24">
        <v>0</v>
      </c>
      <c r="P113" s="24">
        <v>0</v>
      </c>
      <c r="Q113" s="24">
        <v>0</v>
      </c>
      <c r="R113" s="24">
        <v>0</v>
      </c>
      <c r="S113" s="24">
        <v>0</v>
      </c>
      <c r="T113" s="24">
        <v>0</v>
      </c>
      <c r="U113" s="24">
        <v>0</v>
      </c>
      <c r="V113" s="24">
        <v>0</v>
      </c>
      <c r="W113" s="24">
        <v>0</v>
      </c>
      <c r="X113" s="24">
        <v>0</v>
      </c>
      <c r="Y113" s="24">
        <v>0</v>
      </c>
      <c r="Z113" s="24">
        <v>0</v>
      </c>
      <c r="AA113" s="24">
        <v>0</v>
      </c>
      <c r="AB113" s="24">
        <v>0</v>
      </c>
      <c r="AC113" s="24">
        <v>0</v>
      </c>
      <c r="AD113" s="24">
        <v>0</v>
      </c>
      <c r="AE113" s="24">
        <v>0</v>
      </c>
      <c r="AF113" s="24">
        <v>0</v>
      </c>
      <c r="AG113" s="24">
        <v>0</v>
      </c>
      <c r="AH113" s="24">
        <v>0</v>
      </c>
      <c r="AI113" s="24">
        <v>0</v>
      </c>
      <c r="AJ113" s="24">
        <v>0</v>
      </c>
      <c r="AK113" s="24">
        <v>0</v>
      </c>
      <c r="AL113" s="24">
        <v>0</v>
      </c>
      <c r="AM113" s="24">
        <v>0</v>
      </c>
      <c r="AN113" s="24">
        <v>0</v>
      </c>
      <c r="AO113" s="24">
        <v>0</v>
      </c>
      <c r="AP113" s="24">
        <v>0</v>
      </c>
      <c r="AQ113" s="24">
        <v>0</v>
      </c>
      <c r="AR113" s="24">
        <v>0</v>
      </c>
      <c r="AS113" s="24">
        <v>0</v>
      </c>
      <c r="AT113" s="24">
        <v>0</v>
      </c>
      <c r="AU113" s="24">
        <v>0</v>
      </c>
      <c r="AV113" s="24">
        <v>0</v>
      </c>
      <c r="AW113" s="24">
        <v>0</v>
      </c>
      <c r="AX113" s="24">
        <v>0</v>
      </c>
      <c r="AY113" s="24">
        <v>0</v>
      </c>
      <c r="AZ113" s="24">
        <v>0</v>
      </c>
      <c r="BA113" s="24">
        <v>0</v>
      </c>
      <c r="BB113" s="24">
        <v>0</v>
      </c>
      <c r="BC113" s="24">
        <v>0</v>
      </c>
    </row>
    <row r="114" spans="2:55" x14ac:dyDescent="0.25">
      <c r="B114">
        <v>104</v>
      </c>
      <c r="C114" s="22">
        <v>0</v>
      </c>
      <c r="D114" s="23">
        <v>0</v>
      </c>
      <c r="E114" s="24">
        <v>0</v>
      </c>
      <c r="F114" s="24">
        <v>0</v>
      </c>
      <c r="G114" s="24">
        <v>0</v>
      </c>
      <c r="H114" s="24">
        <v>0</v>
      </c>
      <c r="I114" s="24">
        <v>0</v>
      </c>
      <c r="J114" s="24">
        <v>0</v>
      </c>
      <c r="K114" s="24">
        <v>0</v>
      </c>
      <c r="L114" s="24">
        <v>0</v>
      </c>
      <c r="M114" s="24">
        <v>0</v>
      </c>
      <c r="N114" s="24">
        <v>0</v>
      </c>
      <c r="O114" s="24">
        <v>0</v>
      </c>
      <c r="P114" s="24">
        <v>0</v>
      </c>
      <c r="Q114" s="24">
        <v>0</v>
      </c>
      <c r="R114" s="24">
        <v>0</v>
      </c>
      <c r="S114" s="24">
        <v>0</v>
      </c>
      <c r="T114" s="24">
        <v>0</v>
      </c>
      <c r="U114" s="24">
        <v>0</v>
      </c>
      <c r="V114" s="24">
        <v>0</v>
      </c>
      <c r="W114" s="24">
        <v>0</v>
      </c>
      <c r="X114" s="24">
        <v>0</v>
      </c>
      <c r="Y114" s="24">
        <v>0</v>
      </c>
      <c r="Z114" s="24">
        <v>0</v>
      </c>
      <c r="AA114" s="24">
        <v>0</v>
      </c>
      <c r="AB114" s="24">
        <v>0</v>
      </c>
      <c r="AC114" s="24">
        <v>0</v>
      </c>
      <c r="AD114" s="24">
        <v>0</v>
      </c>
      <c r="AE114" s="24">
        <v>0</v>
      </c>
      <c r="AF114" s="24">
        <v>0</v>
      </c>
      <c r="AG114" s="24">
        <v>0</v>
      </c>
      <c r="AH114" s="24">
        <v>0</v>
      </c>
      <c r="AI114" s="24">
        <v>0</v>
      </c>
      <c r="AJ114" s="24">
        <v>0</v>
      </c>
      <c r="AK114" s="24">
        <v>0</v>
      </c>
      <c r="AL114" s="24">
        <v>0</v>
      </c>
      <c r="AM114" s="24">
        <v>0</v>
      </c>
      <c r="AN114" s="24">
        <v>0</v>
      </c>
      <c r="AO114" s="24">
        <v>0</v>
      </c>
      <c r="AP114" s="24">
        <v>0</v>
      </c>
      <c r="AQ114" s="24">
        <v>0</v>
      </c>
      <c r="AR114" s="24">
        <v>0</v>
      </c>
      <c r="AS114" s="24">
        <v>0</v>
      </c>
      <c r="AT114" s="24">
        <v>0</v>
      </c>
      <c r="AU114" s="24">
        <v>0</v>
      </c>
      <c r="AV114" s="24">
        <v>0</v>
      </c>
      <c r="AW114" s="24">
        <v>0</v>
      </c>
      <c r="AX114" s="24">
        <v>0</v>
      </c>
      <c r="AY114" s="24">
        <v>0</v>
      </c>
      <c r="AZ114" s="24">
        <v>0</v>
      </c>
      <c r="BA114" s="24">
        <v>0</v>
      </c>
      <c r="BB114" s="24">
        <v>0</v>
      </c>
      <c r="BC114" s="24">
        <v>0</v>
      </c>
    </row>
    <row r="115" spans="2:55" x14ac:dyDescent="0.25">
      <c r="B115">
        <v>105</v>
      </c>
      <c r="C115" s="22">
        <v>0</v>
      </c>
      <c r="D115" s="23">
        <v>0</v>
      </c>
      <c r="E115" s="24">
        <v>0</v>
      </c>
      <c r="F115" s="24">
        <v>0</v>
      </c>
      <c r="G115" s="24">
        <v>0</v>
      </c>
      <c r="H115" s="24">
        <v>0</v>
      </c>
      <c r="I115" s="24">
        <v>0</v>
      </c>
      <c r="J115" s="24">
        <v>0</v>
      </c>
      <c r="K115" s="24">
        <v>0</v>
      </c>
      <c r="L115" s="24">
        <v>0</v>
      </c>
      <c r="M115" s="24">
        <v>0</v>
      </c>
      <c r="N115" s="24">
        <v>0</v>
      </c>
      <c r="O115" s="24">
        <v>0</v>
      </c>
      <c r="P115" s="24">
        <v>0</v>
      </c>
      <c r="Q115" s="24">
        <v>0</v>
      </c>
      <c r="R115" s="24">
        <v>0</v>
      </c>
      <c r="S115" s="24">
        <v>0</v>
      </c>
      <c r="T115" s="24">
        <v>0</v>
      </c>
      <c r="U115" s="24">
        <v>0</v>
      </c>
      <c r="V115" s="24">
        <v>0</v>
      </c>
      <c r="W115" s="24">
        <v>0</v>
      </c>
      <c r="X115" s="24">
        <v>0</v>
      </c>
      <c r="Y115" s="24">
        <v>0</v>
      </c>
      <c r="Z115" s="24">
        <v>0</v>
      </c>
      <c r="AA115" s="24">
        <v>0</v>
      </c>
      <c r="AB115" s="24">
        <v>0</v>
      </c>
      <c r="AC115" s="24">
        <v>0</v>
      </c>
      <c r="AD115" s="24">
        <v>0</v>
      </c>
      <c r="AE115" s="24">
        <v>0</v>
      </c>
      <c r="AF115" s="24">
        <v>0</v>
      </c>
      <c r="AG115" s="24">
        <v>0</v>
      </c>
      <c r="AH115" s="24">
        <v>0</v>
      </c>
      <c r="AI115" s="24">
        <v>0</v>
      </c>
      <c r="AJ115" s="24">
        <v>0</v>
      </c>
      <c r="AK115" s="24">
        <v>0</v>
      </c>
      <c r="AL115" s="24">
        <v>0</v>
      </c>
      <c r="AM115" s="24">
        <v>0</v>
      </c>
      <c r="AN115" s="24">
        <v>0</v>
      </c>
      <c r="AO115" s="24">
        <v>0</v>
      </c>
      <c r="AP115" s="24">
        <v>0</v>
      </c>
      <c r="AQ115" s="24">
        <v>0</v>
      </c>
      <c r="AR115" s="24">
        <v>0</v>
      </c>
      <c r="AS115" s="24">
        <v>0</v>
      </c>
      <c r="AT115" s="24">
        <v>0</v>
      </c>
      <c r="AU115" s="24">
        <v>0</v>
      </c>
      <c r="AV115" s="24">
        <v>0</v>
      </c>
      <c r="AW115" s="24">
        <v>0</v>
      </c>
      <c r="AX115" s="24">
        <v>0</v>
      </c>
      <c r="AY115" s="24">
        <v>0</v>
      </c>
      <c r="AZ115" s="24">
        <v>0</v>
      </c>
      <c r="BA115" s="24">
        <v>0</v>
      </c>
      <c r="BB115" s="24">
        <v>0</v>
      </c>
      <c r="BC115" s="24">
        <v>0</v>
      </c>
    </row>
    <row r="116" spans="2:55" x14ac:dyDescent="0.25">
      <c r="B116">
        <v>106</v>
      </c>
      <c r="C116" s="22">
        <v>0</v>
      </c>
      <c r="D116" s="23">
        <v>0</v>
      </c>
      <c r="E116" s="24">
        <v>0</v>
      </c>
      <c r="F116" s="24">
        <v>0</v>
      </c>
      <c r="G116" s="24">
        <v>0</v>
      </c>
      <c r="H116" s="24">
        <v>0</v>
      </c>
      <c r="I116" s="24">
        <v>0</v>
      </c>
      <c r="J116" s="24">
        <v>0</v>
      </c>
      <c r="K116" s="24">
        <v>0</v>
      </c>
      <c r="L116" s="24">
        <v>0</v>
      </c>
      <c r="M116" s="24">
        <v>0</v>
      </c>
      <c r="N116" s="24">
        <v>0</v>
      </c>
      <c r="O116" s="24">
        <v>0</v>
      </c>
      <c r="P116" s="24">
        <v>0</v>
      </c>
      <c r="Q116" s="24">
        <v>0</v>
      </c>
      <c r="R116" s="24">
        <v>0</v>
      </c>
      <c r="S116" s="24">
        <v>0</v>
      </c>
      <c r="T116" s="24">
        <v>0</v>
      </c>
      <c r="U116" s="24">
        <v>0</v>
      </c>
      <c r="V116" s="24">
        <v>0</v>
      </c>
      <c r="W116" s="24">
        <v>0</v>
      </c>
      <c r="X116" s="24">
        <v>0</v>
      </c>
      <c r="Y116" s="24">
        <v>0</v>
      </c>
      <c r="Z116" s="24">
        <v>0</v>
      </c>
      <c r="AA116" s="24">
        <v>0</v>
      </c>
      <c r="AB116" s="24">
        <v>0</v>
      </c>
      <c r="AC116" s="24">
        <v>0</v>
      </c>
      <c r="AD116" s="24">
        <v>0</v>
      </c>
      <c r="AE116" s="24">
        <v>0</v>
      </c>
      <c r="AF116" s="24">
        <v>0</v>
      </c>
      <c r="AG116" s="24">
        <v>0</v>
      </c>
      <c r="AH116" s="24">
        <v>0</v>
      </c>
      <c r="AI116" s="24">
        <v>0</v>
      </c>
      <c r="AJ116" s="24">
        <v>0</v>
      </c>
      <c r="AK116" s="24">
        <v>0</v>
      </c>
      <c r="AL116" s="24">
        <v>0</v>
      </c>
      <c r="AM116" s="24">
        <v>0</v>
      </c>
      <c r="AN116" s="24">
        <v>0</v>
      </c>
      <c r="AO116" s="24">
        <v>0</v>
      </c>
      <c r="AP116" s="24">
        <v>0</v>
      </c>
      <c r="AQ116" s="24">
        <v>0</v>
      </c>
      <c r="AR116" s="24">
        <v>0</v>
      </c>
      <c r="AS116" s="24">
        <v>0</v>
      </c>
      <c r="AT116" s="24">
        <v>0</v>
      </c>
      <c r="AU116" s="24">
        <v>0</v>
      </c>
      <c r="AV116" s="24">
        <v>0</v>
      </c>
      <c r="AW116" s="24">
        <v>0</v>
      </c>
      <c r="AX116" s="24">
        <v>0</v>
      </c>
      <c r="AY116" s="24">
        <v>0</v>
      </c>
      <c r="AZ116" s="24">
        <v>0</v>
      </c>
      <c r="BA116" s="24">
        <v>0</v>
      </c>
      <c r="BB116" s="24">
        <v>0</v>
      </c>
      <c r="BC116" s="24">
        <v>0</v>
      </c>
    </row>
    <row r="117" spans="2:55" x14ac:dyDescent="0.25">
      <c r="B117">
        <v>107</v>
      </c>
      <c r="C117" s="22">
        <v>0</v>
      </c>
      <c r="D117" s="23">
        <v>0</v>
      </c>
      <c r="E117" s="24">
        <v>0</v>
      </c>
      <c r="F117" s="24">
        <v>0</v>
      </c>
      <c r="G117" s="24">
        <v>0</v>
      </c>
      <c r="H117" s="24">
        <v>0</v>
      </c>
      <c r="I117" s="24">
        <v>0</v>
      </c>
      <c r="J117" s="24">
        <v>0</v>
      </c>
      <c r="K117" s="24">
        <v>0</v>
      </c>
      <c r="L117" s="24">
        <v>0</v>
      </c>
      <c r="M117" s="24">
        <v>0</v>
      </c>
      <c r="N117" s="24">
        <v>0</v>
      </c>
      <c r="O117" s="24">
        <v>0</v>
      </c>
      <c r="P117" s="24">
        <v>0</v>
      </c>
      <c r="Q117" s="24">
        <v>0</v>
      </c>
      <c r="R117" s="24">
        <v>0</v>
      </c>
      <c r="S117" s="24">
        <v>0</v>
      </c>
      <c r="T117" s="24">
        <v>0</v>
      </c>
      <c r="U117" s="24">
        <v>0</v>
      </c>
      <c r="V117" s="24">
        <v>0</v>
      </c>
      <c r="W117" s="24">
        <v>0</v>
      </c>
      <c r="X117" s="24">
        <v>0</v>
      </c>
      <c r="Y117" s="24">
        <v>0</v>
      </c>
      <c r="Z117" s="24">
        <v>0</v>
      </c>
      <c r="AA117" s="24">
        <v>0</v>
      </c>
      <c r="AB117" s="24">
        <v>0</v>
      </c>
      <c r="AC117" s="24">
        <v>0</v>
      </c>
      <c r="AD117" s="24">
        <v>0</v>
      </c>
      <c r="AE117" s="24">
        <v>0</v>
      </c>
      <c r="AF117" s="24">
        <v>0</v>
      </c>
      <c r="AG117" s="24">
        <v>0</v>
      </c>
      <c r="AH117" s="24">
        <v>0</v>
      </c>
      <c r="AI117" s="24">
        <v>0</v>
      </c>
      <c r="AJ117" s="24">
        <v>0</v>
      </c>
      <c r="AK117" s="24">
        <v>0</v>
      </c>
      <c r="AL117" s="24">
        <v>0</v>
      </c>
      <c r="AM117" s="24">
        <v>0</v>
      </c>
      <c r="AN117" s="24">
        <v>0</v>
      </c>
      <c r="AO117" s="24">
        <v>0</v>
      </c>
      <c r="AP117" s="24">
        <v>0</v>
      </c>
      <c r="AQ117" s="24">
        <v>0</v>
      </c>
      <c r="AR117" s="24">
        <v>0</v>
      </c>
      <c r="AS117" s="24">
        <v>0</v>
      </c>
      <c r="AT117" s="24">
        <v>0</v>
      </c>
      <c r="AU117" s="24">
        <v>0</v>
      </c>
      <c r="AV117" s="24">
        <v>0</v>
      </c>
      <c r="AW117" s="24">
        <v>0</v>
      </c>
      <c r="AX117" s="24">
        <v>0</v>
      </c>
      <c r="AY117" s="24">
        <v>0</v>
      </c>
      <c r="AZ117" s="24">
        <v>0</v>
      </c>
      <c r="BA117" s="24">
        <v>0</v>
      </c>
      <c r="BB117" s="24">
        <v>0</v>
      </c>
      <c r="BC117" s="24">
        <v>0</v>
      </c>
    </row>
    <row r="118" spans="2:55" x14ac:dyDescent="0.25">
      <c r="B118">
        <v>108</v>
      </c>
      <c r="C118" s="22">
        <v>0</v>
      </c>
      <c r="D118" s="23">
        <v>0</v>
      </c>
      <c r="E118" s="24">
        <v>0</v>
      </c>
      <c r="F118" s="24">
        <v>0</v>
      </c>
      <c r="G118" s="24">
        <v>0</v>
      </c>
      <c r="H118" s="24">
        <v>0</v>
      </c>
      <c r="I118" s="24">
        <v>0</v>
      </c>
      <c r="J118" s="24">
        <v>0</v>
      </c>
      <c r="K118" s="24">
        <v>0</v>
      </c>
      <c r="L118" s="24">
        <v>0</v>
      </c>
      <c r="M118" s="24">
        <v>0</v>
      </c>
      <c r="N118" s="24">
        <v>0</v>
      </c>
      <c r="O118" s="24">
        <v>0</v>
      </c>
      <c r="P118" s="24">
        <v>0</v>
      </c>
      <c r="Q118" s="24">
        <v>0</v>
      </c>
      <c r="R118" s="24">
        <v>0</v>
      </c>
      <c r="S118" s="24">
        <v>0</v>
      </c>
      <c r="T118" s="24">
        <v>0</v>
      </c>
      <c r="U118" s="24">
        <v>0</v>
      </c>
      <c r="V118" s="24">
        <v>0</v>
      </c>
      <c r="W118" s="24">
        <v>0</v>
      </c>
      <c r="X118" s="24">
        <v>0</v>
      </c>
      <c r="Y118" s="24">
        <v>0</v>
      </c>
      <c r="Z118" s="24">
        <v>0</v>
      </c>
      <c r="AA118" s="24">
        <v>0</v>
      </c>
      <c r="AB118" s="24">
        <v>0</v>
      </c>
      <c r="AC118" s="24">
        <v>0</v>
      </c>
      <c r="AD118" s="24">
        <v>0</v>
      </c>
      <c r="AE118" s="24">
        <v>0</v>
      </c>
      <c r="AF118" s="24">
        <v>0</v>
      </c>
      <c r="AG118" s="24">
        <v>0</v>
      </c>
      <c r="AH118" s="24">
        <v>0</v>
      </c>
      <c r="AI118" s="24">
        <v>0</v>
      </c>
      <c r="AJ118" s="24">
        <v>0</v>
      </c>
      <c r="AK118" s="24">
        <v>0</v>
      </c>
      <c r="AL118" s="24">
        <v>0</v>
      </c>
      <c r="AM118" s="24">
        <v>0</v>
      </c>
      <c r="AN118" s="24">
        <v>0</v>
      </c>
      <c r="AO118" s="24">
        <v>0</v>
      </c>
      <c r="AP118" s="24">
        <v>0</v>
      </c>
      <c r="AQ118" s="24">
        <v>0</v>
      </c>
      <c r="AR118" s="24">
        <v>0</v>
      </c>
      <c r="AS118" s="24">
        <v>0</v>
      </c>
      <c r="AT118" s="24">
        <v>0</v>
      </c>
      <c r="AU118" s="24">
        <v>0</v>
      </c>
      <c r="AV118" s="24">
        <v>0</v>
      </c>
      <c r="AW118" s="24">
        <v>0</v>
      </c>
      <c r="AX118" s="24">
        <v>0</v>
      </c>
      <c r="AY118" s="24">
        <v>0</v>
      </c>
      <c r="AZ118" s="24">
        <v>0</v>
      </c>
      <c r="BA118" s="24">
        <v>0</v>
      </c>
      <c r="BB118" s="24">
        <v>0</v>
      </c>
      <c r="BC118" s="24">
        <v>0</v>
      </c>
    </row>
    <row r="119" spans="2:55" x14ac:dyDescent="0.25">
      <c r="B119">
        <v>109</v>
      </c>
      <c r="C119" s="22">
        <v>0</v>
      </c>
      <c r="D119" s="23">
        <v>0</v>
      </c>
      <c r="E119" s="24">
        <v>0</v>
      </c>
      <c r="F119" s="24">
        <v>0</v>
      </c>
      <c r="G119" s="24">
        <v>0</v>
      </c>
      <c r="H119" s="24">
        <v>0</v>
      </c>
      <c r="I119" s="24">
        <v>0</v>
      </c>
      <c r="J119" s="24">
        <v>0</v>
      </c>
      <c r="K119" s="24">
        <v>0</v>
      </c>
      <c r="L119" s="24">
        <v>0</v>
      </c>
      <c r="M119" s="24">
        <v>0</v>
      </c>
      <c r="N119" s="24">
        <v>0</v>
      </c>
      <c r="O119" s="24">
        <v>0</v>
      </c>
      <c r="P119" s="24">
        <v>0</v>
      </c>
      <c r="Q119" s="24">
        <v>0</v>
      </c>
      <c r="R119" s="24">
        <v>0</v>
      </c>
      <c r="S119" s="24">
        <v>0</v>
      </c>
      <c r="T119" s="24">
        <v>0</v>
      </c>
      <c r="U119" s="24">
        <v>0</v>
      </c>
      <c r="V119" s="24">
        <v>0</v>
      </c>
      <c r="W119" s="24">
        <v>0</v>
      </c>
      <c r="X119" s="24">
        <v>0</v>
      </c>
      <c r="Y119" s="24">
        <v>0</v>
      </c>
      <c r="Z119" s="24">
        <v>0</v>
      </c>
      <c r="AA119" s="24">
        <v>0</v>
      </c>
      <c r="AB119" s="24">
        <v>0</v>
      </c>
      <c r="AC119" s="24">
        <v>0</v>
      </c>
      <c r="AD119" s="24">
        <v>0</v>
      </c>
      <c r="AE119" s="24">
        <v>0</v>
      </c>
      <c r="AF119" s="24">
        <v>0</v>
      </c>
      <c r="AG119" s="24">
        <v>0</v>
      </c>
      <c r="AH119" s="24">
        <v>0</v>
      </c>
      <c r="AI119" s="24">
        <v>0</v>
      </c>
      <c r="AJ119" s="24">
        <v>0</v>
      </c>
      <c r="AK119" s="24">
        <v>0</v>
      </c>
      <c r="AL119" s="24">
        <v>0</v>
      </c>
      <c r="AM119" s="24">
        <v>0</v>
      </c>
      <c r="AN119" s="24">
        <v>0</v>
      </c>
      <c r="AO119" s="24">
        <v>0</v>
      </c>
      <c r="AP119" s="24">
        <v>0</v>
      </c>
      <c r="AQ119" s="24">
        <v>0</v>
      </c>
      <c r="AR119" s="24">
        <v>0</v>
      </c>
      <c r="AS119" s="24">
        <v>0</v>
      </c>
      <c r="AT119" s="24">
        <v>0</v>
      </c>
      <c r="AU119" s="24">
        <v>0</v>
      </c>
      <c r="AV119" s="24">
        <v>0</v>
      </c>
      <c r="AW119" s="24">
        <v>0</v>
      </c>
      <c r="AX119" s="24">
        <v>0</v>
      </c>
      <c r="AY119" s="24">
        <v>0</v>
      </c>
      <c r="AZ119" s="24">
        <v>0</v>
      </c>
      <c r="BA119" s="24">
        <v>0</v>
      </c>
      <c r="BB119" s="24">
        <v>0</v>
      </c>
      <c r="BC119" s="24">
        <v>0</v>
      </c>
    </row>
    <row r="120" spans="2:55" x14ac:dyDescent="0.25">
      <c r="B120">
        <v>110</v>
      </c>
      <c r="C120" s="22">
        <v>0</v>
      </c>
      <c r="D120" s="23">
        <v>0</v>
      </c>
      <c r="E120" s="24">
        <v>0</v>
      </c>
      <c r="F120" s="24">
        <v>0</v>
      </c>
      <c r="G120" s="24">
        <v>0</v>
      </c>
      <c r="H120" s="24">
        <v>0</v>
      </c>
      <c r="I120" s="24">
        <v>0</v>
      </c>
      <c r="J120" s="24">
        <v>0</v>
      </c>
      <c r="K120" s="24">
        <v>0</v>
      </c>
      <c r="L120" s="24">
        <v>0</v>
      </c>
      <c r="M120" s="24">
        <v>0</v>
      </c>
      <c r="N120" s="24">
        <v>0</v>
      </c>
      <c r="O120" s="24">
        <v>0</v>
      </c>
      <c r="P120" s="24">
        <v>0</v>
      </c>
      <c r="Q120" s="24">
        <v>0</v>
      </c>
      <c r="R120" s="24">
        <v>0</v>
      </c>
      <c r="S120" s="24">
        <v>0</v>
      </c>
      <c r="T120" s="24">
        <v>0</v>
      </c>
      <c r="U120" s="24">
        <v>0</v>
      </c>
      <c r="V120" s="24">
        <v>0</v>
      </c>
      <c r="W120" s="24">
        <v>0</v>
      </c>
      <c r="X120" s="24">
        <v>0</v>
      </c>
      <c r="Y120" s="24">
        <v>0</v>
      </c>
      <c r="Z120" s="24">
        <v>0</v>
      </c>
      <c r="AA120" s="24">
        <v>0</v>
      </c>
      <c r="AB120" s="24">
        <v>0</v>
      </c>
      <c r="AC120" s="24">
        <v>0</v>
      </c>
      <c r="AD120" s="24">
        <v>0</v>
      </c>
      <c r="AE120" s="24">
        <v>0</v>
      </c>
      <c r="AF120" s="24">
        <v>0</v>
      </c>
      <c r="AG120" s="24">
        <v>0</v>
      </c>
      <c r="AH120" s="24">
        <v>0</v>
      </c>
      <c r="AI120" s="24">
        <v>0</v>
      </c>
      <c r="AJ120" s="24">
        <v>0</v>
      </c>
      <c r="AK120" s="24">
        <v>0</v>
      </c>
      <c r="AL120" s="24">
        <v>0</v>
      </c>
      <c r="AM120" s="24">
        <v>0</v>
      </c>
      <c r="AN120" s="24">
        <v>0</v>
      </c>
      <c r="AO120" s="24">
        <v>0</v>
      </c>
      <c r="AP120" s="24">
        <v>0</v>
      </c>
      <c r="AQ120" s="24">
        <v>0</v>
      </c>
      <c r="AR120" s="24">
        <v>0</v>
      </c>
      <c r="AS120" s="24">
        <v>0</v>
      </c>
      <c r="AT120" s="24">
        <v>0</v>
      </c>
      <c r="AU120" s="24">
        <v>0</v>
      </c>
      <c r="AV120" s="24">
        <v>0</v>
      </c>
      <c r="AW120" s="24">
        <v>0</v>
      </c>
      <c r="AX120" s="24">
        <v>0</v>
      </c>
      <c r="AY120" s="24">
        <v>0</v>
      </c>
      <c r="AZ120" s="24">
        <v>0</v>
      </c>
      <c r="BA120" s="24">
        <v>0</v>
      </c>
      <c r="BB120" s="24">
        <v>0</v>
      </c>
      <c r="BC120" s="24">
        <v>0</v>
      </c>
    </row>
    <row r="121" spans="2:55" x14ac:dyDescent="0.25">
      <c r="B121">
        <v>111</v>
      </c>
      <c r="C121" s="22">
        <v>0</v>
      </c>
      <c r="D121" s="23">
        <v>0</v>
      </c>
      <c r="E121" s="24">
        <v>0</v>
      </c>
      <c r="F121" s="24">
        <v>0</v>
      </c>
      <c r="G121" s="24">
        <v>0</v>
      </c>
      <c r="H121" s="24">
        <v>0</v>
      </c>
      <c r="I121" s="24">
        <v>0</v>
      </c>
      <c r="J121" s="24">
        <v>0</v>
      </c>
      <c r="K121" s="24">
        <v>0</v>
      </c>
      <c r="L121" s="24">
        <v>0</v>
      </c>
      <c r="M121" s="24">
        <v>0</v>
      </c>
      <c r="N121" s="24">
        <v>0</v>
      </c>
      <c r="O121" s="24">
        <v>0</v>
      </c>
      <c r="P121" s="24">
        <v>0</v>
      </c>
      <c r="Q121" s="24">
        <v>0</v>
      </c>
      <c r="R121" s="24">
        <v>0</v>
      </c>
      <c r="S121" s="24">
        <v>0</v>
      </c>
      <c r="T121" s="24">
        <v>0</v>
      </c>
      <c r="U121" s="24">
        <v>0</v>
      </c>
      <c r="V121" s="24">
        <v>0</v>
      </c>
      <c r="W121" s="24">
        <v>0</v>
      </c>
      <c r="X121" s="24">
        <v>0</v>
      </c>
      <c r="Y121" s="24">
        <v>0</v>
      </c>
      <c r="Z121" s="24">
        <v>0</v>
      </c>
      <c r="AA121" s="24">
        <v>0</v>
      </c>
      <c r="AB121" s="24">
        <v>0</v>
      </c>
      <c r="AC121" s="24">
        <v>0</v>
      </c>
      <c r="AD121" s="24">
        <v>0</v>
      </c>
      <c r="AE121" s="24">
        <v>0</v>
      </c>
      <c r="AF121" s="24">
        <v>0</v>
      </c>
      <c r="AG121" s="24">
        <v>0</v>
      </c>
      <c r="AH121" s="24">
        <v>0</v>
      </c>
      <c r="AI121" s="24">
        <v>0</v>
      </c>
      <c r="AJ121" s="24">
        <v>0</v>
      </c>
      <c r="AK121" s="24">
        <v>0</v>
      </c>
      <c r="AL121" s="24">
        <v>0</v>
      </c>
      <c r="AM121" s="24">
        <v>0</v>
      </c>
      <c r="AN121" s="24">
        <v>0</v>
      </c>
      <c r="AO121" s="24">
        <v>0</v>
      </c>
      <c r="AP121" s="24">
        <v>0</v>
      </c>
      <c r="AQ121" s="24">
        <v>0</v>
      </c>
      <c r="AR121" s="24">
        <v>0</v>
      </c>
      <c r="AS121" s="24">
        <v>0</v>
      </c>
      <c r="AT121" s="24">
        <v>0</v>
      </c>
      <c r="AU121" s="24">
        <v>0</v>
      </c>
      <c r="AV121" s="24">
        <v>0</v>
      </c>
      <c r="AW121" s="24">
        <v>0</v>
      </c>
      <c r="AX121" s="24">
        <v>0</v>
      </c>
      <c r="AY121" s="24">
        <v>0</v>
      </c>
      <c r="AZ121" s="24">
        <v>0</v>
      </c>
      <c r="BA121" s="24">
        <v>0</v>
      </c>
      <c r="BB121" s="24">
        <v>0</v>
      </c>
      <c r="BC121" s="24">
        <v>0</v>
      </c>
    </row>
    <row r="122" spans="2:55" x14ac:dyDescent="0.25">
      <c r="B122">
        <v>112</v>
      </c>
      <c r="C122" s="22">
        <v>0</v>
      </c>
      <c r="D122" s="23">
        <v>0</v>
      </c>
      <c r="E122" s="24">
        <v>0</v>
      </c>
      <c r="F122" s="24">
        <v>0</v>
      </c>
      <c r="G122" s="24">
        <v>0</v>
      </c>
      <c r="H122" s="24">
        <v>0</v>
      </c>
      <c r="I122" s="24">
        <v>0</v>
      </c>
      <c r="J122" s="24">
        <v>0</v>
      </c>
      <c r="K122" s="24">
        <v>0</v>
      </c>
      <c r="L122" s="24">
        <v>0</v>
      </c>
      <c r="M122" s="24">
        <v>0</v>
      </c>
      <c r="N122" s="24">
        <v>0</v>
      </c>
      <c r="O122" s="24">
        <v>0</v>
      </c>
      <c r="P122" s="24">
        <v>0</v>
      </c>
      <c r="Q122" s="24">
        <v>0</v>
      </c>
      <c r="R122" s="24">
        <v>0</v>
      </c>
      <c r="S122" s="24">
        <v>0</v>
      </c>
      <c r="T122" s="24">
        <v>0</v>
      </c>
      <c r="U122" s="24">
        <v>0</v>
      </c>
      <c r="V122" s="24">
        <v>0</v>
      </c>
      <c r="W122" s="24">
        <v>0</v>
      </c>
      <c r="X122" s="24">
        <v>0</v>
      </c>
      <c r="Y122" s="24">
        <v>0</v>
      </c>
      <c r="Z122" s="24">
        <v>0</v>
      </c>
      <c r="AA122" s="24">
        <v>0</v>
      </c>
      <c r="AB122" s="24">
        <v>0</v>
      </c>
      <c r="AC122" s="24">
        <v>0</v>
      </c>
      <c r="AD122" s="24">
        <v>0</v>
      </c>
      <c r="AE122" s="24">
        <v>0</v>
      </c>
      <c r="AF122" s="24">
        <v>0</v>
      </c>
      <c r="AG122" s="24">
        <v>0</v>
      </c>
      <c r="AH122" s="24">
        <v>0</v>
      </c>
      <c r="AI122" s="24">
        <v>0</v>
      </c>
      <c r="AJ122" s="24">
        <v>0</v>
      </c>
      <c r="AK122" s="24">
        <v>0</v>
      </c>
      <c r="AL122" s="24">
        <v>0</v>
      </c>
      <c r="AM122" s="24">
        <v>0</v>
      </c>
      <c r="AN122" s="24">
        <v>0</v>
      </c>
      <c r="AO122" s="24">
        <v>0</v>
      </c>
      <c r="AP122" s="24">
        <v>0</v>
      </c>
      <c r="AQ122" s="24">
        <v>0</v>
      </c>
      <c r="AR122" s="24">
        <v>0</v>
      </c>
      <c r="AS122" s="24">
        <v>0</v>
      </c>
      <c r="AT122" s="24">
        <v>0</v>
      </c>
      <c r="AU122" s="24">
        <v>0</v>
      </c>
      <c r="AV122" s="24">
        <v>0</v>
      </c>
      <c r="AW122" s="24">
        <v>0</v>
      </c>
      <c r="AX122" s="24">
        <v>0</v>
      </c>
      <c r="AY122" s="24">
        <v>0</v>
      </c>
      <c r="AZ122" s="24">
        <v>0</v>
      </c>
      <c r="BA122" s="24">
        <v>0</v>
      </c>
      <c r="BB122" s="24">
        <v>0</v>
      </c>
      <c r="BC122" s="24">
        <v>0</v>
      </c>
    </row>
    <row r="123" spans="2:55" x14ac:dyDescent="0.25">
      <c r="B123">
        <v>113</v>
      </c>
      <c r="C123" s="22">
        <v>0</v>
      </c>
      <c r="D123" s="23">
        <v>0</v>
      </c>
      <c r="E123" s="24">
        <v>0</v>
      </c>
      <c r="F123" s="24">
        <v>0</v>
      </c>
      <c r="G123" s="24">
        <v>0</v>
      </c>
      <c r="H123" s="24">
        <v>0</v>
      </c>
      <c r="I123" s="24">
        <v>0</v>
      </c>
      <c r="J123" s="24">
        <v>0</v>
      </c>
      <c r="K123" s="24">
        <v>0</v>
      </c>
      <c r="L123" s="24">
        <v>0</v>
      </c>
      <c r="M123" s="24">
        <v>0</v>
      </c>
      <c r="N123" s="24">
        <v>0</v>
      </c>
      <c r="O123" s="24">
        <v>0</v>
      </c>
      <c r="P123" s="24">
        <v>0</v>
      </c>
      <c r="Q123" s="24">
        <v>0</v>
      </c>
      <c r="R123" s="24">
        <v>0</v>
      </c>
      <c r="S123" s="24">
        <v>0</v>
      </c>
      <c r="T123" s="24">
        <v>0</v>
      </c>
      <c r="U123" s="24">
        <v>0</v>
      </c>
      <c r="V123" s="24">
        <v>0</v>
      </c>
      <c r="W123" s="24">
        <v>0</v>
      </c>
      <c r="X123" s="24">
        <v>0</v>
      </c>
      <c r="Y123" s="24">
        <v>0</v>
      </c>
      <c r="Z123" s="24">
        <v>0</v>
      </c>
      <c r="AA123" s="24">
        <v>0</v>
      </c>
      <c r="AB123" s="24">
        <v>0</v>
      </c>
      <c r="AC123" s="24">
        <v>0</v>
      </c>
      <c r="AD123" s="24">
        <v>0</v>
      </c>
      <c r="AE123" s="24">
        <v>0</v>
      </c>
      <c r="AF123" s="24">
        <v>0</v>
      </c>
      <c r="AG123" s="24">
        <v>0</v>
      </c>
      <c r="AH123" s="24">
        <v>0</v>
      </c>
      <c r="AI123" s="24">
        <v>0</v>
      </c>
      <c r="AJ123" s="24">
        <v>0</v>
      </c>
      <c r="AK123" s="24">
        <v>0</v>
      </c>
      <c r="AL123" s="24">
        <v>0</v>
      </c>
      <c r="AM123" s="24">
        <v>0</v>
      </c>
      <c r="AN123" s="24">
        <v>0</v>
      </c>
      <c r="AO123" s="24">
        <v>0</v>
      </c>
      <c r="AP123" s="24">
        <v>0</v>
      </c>
      <c r="AQ123" s="24">
        <v>0</v>
      </c>
      <c r="AR123" s="24">
        <v>0</v>
      </c>
      <c r="AS123" s="24">
        <v>0</v>
      </c>
      <c r="AT123" s="24">
        <v>0</v>
      </c>
      <c r="AU123" s="24">
        <v>0</v>
      </c>
      <c r="AV123" s="24">
        <v>0</v>
      </c>
      <c r="AW123" s="24">
        <v>0</v>
      </c>
      <c r="AX123" s="24">
        <v>0</v>
      </c>
      <c r="AY123" s="24">
        <v>0</v>
      </c>
      <c r="AZ123" s="24">
        <v>0</v>
      </c>
      <c r="BA123" s="24">
        <v>0</v>
      </c>
      <c r="BB123" s="24">
        <v>0</v>
      </c>
      <c r="BC123" s="24">
        <v>0</v>
      </c>
    </row>
    <row r="124" spans="2:55" x14ac:dyDescent="0.25">
      <c r="B124">
        <v>114</v>
      </c>
      <c r="C124" s="22">
        <v>0</v>
      </c>
      <c r="D124" s="23">
        <v>0</v>
      </c>
      <c r="E124" s="24">
        <v>0</v>
      </c>
      <c r="F124" s="24">
        <v>0</v>
      </c>
      <c r="G124" s="24">
        <v>0</v>
      </c>
      <c r="H124" s="24">
        <v>0</v>
      </c>
      <c r="I124" s="24">
        <v>0</v>
      </c>
      <c r="J124" s="24">
        <v>0</v>
      </c>
      <c r="K124" s="24">
        <v>0</v>
      </c>
      <c r="L124" s="24">
        <v>0</v>
      </c>
      <c r="M124" s="24">
        <v>0</v>
      </c>
      <c r="N124" s="24">
        <v>0</v>
      </c>
      <c r="O124" s="24">
        <v>0</v>
      </c>
      <c r="P124" s="24">
        <v>0</v>
      </c>
      <c r="Q124" s="24">
        <v>0</v>
      </c>
      <c r="R124" s="24">
        <v>0</v>
      </c>
      <c r="S124" s="24">
        <v>0</v>
      </c>
      <c r="T124" s="24">
        <v>0</v>
      </c>
      <c r="U124" s="24">
        <v>0</v>
      </c>
      <c r="V124" s="24">
        <v>0</v>
      </c>
      <c r="W124" s="24">
        <v>0</v>
      </c>
      <c r="X124" s="24">
        <v>0</v>
      </c>
      <c r="Y124" s="24">
        <v>0</v>
      </c>
      <c r="Z124" s="24">
        <v>0</v>
      </c>
      <c r="AA124" s="24">
        <v>0</v>
      </c>
      <c r="AB124" s="24">
        <v>0</v>
      </c>
      <c r="AC124" s="24">
        <v>0</v>
      </c>
      <c r="AD124" s="24">
        <v>0</v>
      </c>
      <c r="AE124" s="24">
        <v>0</v>
      </c>
      <c r="AF124" s="24">
        <v>0</v>
      </c>
      <c r="AG124" s="24">
        <v>0</v>
      </c>
      <c r="AH124" s="24">
        <v>0</v>
      </c>
      <c r="AI124" s="24">
        <v>0</v>
      </c>
      <c r="AJ124" s="24">
        <v>0</v>
      </c>
      <c r="AK124" s="24">
        <v>0</v>
      </c>
      <c r="AL124" s="24">
        <v>0</v>
      </c>
      <c r="AM124" s="24">
        <v>0</v>
      </c>
      <c r="AN124" s="24">
        <v>0</v>
      </c>
      <c r="AO124" s="24">
        <v>0</v>
      </c>
      <c r="AP124" s="24">
        <v>0</v>
      </c>
      <c r="AQ124" s="24">
        <v>0</v>
      </c>
      <c r="AR124" s="24">
        <v>0</v>
      </c>
      <c r="AS124" s="24">
        <v>0</v>
      </c>
      <c r="AT124" s="24">
        <v>0</v>
      </c>
      <c r="AU124" s="24">
        <v>0</v>
      </c>
      <c r="AV124" s="24">
        <v>0</v>
      </c>
      <c r="AW124" s="24">
        <v>0</v>
      </c>
      <c r="AX124" s="24">
        <v>0</v>
      </c>
      <c r="AY124" s="24">
        <v>0</v>
      </c>
      <c r="AZ124" s="24">
        <v>0</v>
      </c>
      <c r="BA124" s="24">
        <v>0</v>
      </c>
      <c r="BB124" s="24">
        <v>0</v>
      </c>
      <c r="BC124" s="24">
        <v>0</v>
      </c>
    </row>
    <row r="125" spans="2:55" x14ac:dyDescent="0.25">
      <c r="B125">
        <v>115</v>
      </c>
      <c r="C125" s="22">
        <v>0</v>
      </c>
      <c r="D125" s="23">
        <v>0</v>
      </c>
      <c r="E125" s="24">
        <v>0</v>
      </c>
      <c r="F125" s="24">
        <v>0</v>
      </c>
      <c r="G125" s="24">
        <v>0</v>
      </c>
      <c r="H125" s="24">
        <v>0</v>
      </c>
      <c r="I125" s="24">
        <v>0</v>
      </c>
      <c r="J125" s="24">
        <v>0</v>
      </c>
      <c r="K125" s="24">
        <v>0</v>
      </c>
      <c r="L125" s="24">
        <v>0</v>
      </c>
      <c r="M125" s="24">
        <v>0</v>
      </c>
      <c r="N125" s="24">
        <v>0</v>
      </c>
      <c r="O125" s="24">
        <v>0</v>
      </c>
      <c r="P125" s="24">
        <v>0</v>
      </c>
      <c r="Q125" s="24">
        <v>0</v>
      </c>
      <c r="R125" s="24">
        <v>0</v>
      </c>
      <c r="S125" s="24">
        <v>0</v>
      </c>
      <c r="T125" s="24">
        <v>0</v>
      </c>
      <c r="U125" s="24">
        <v>0</v>
      </c>
      <c r="V125" s="24">
        <v>0</v>
      </c>
      <c r="W125" s="24">
        <v>0</v>
      </c>
      <c r="X125" s="24">
        <v>0</v>
      </c>
      <c r="Y125" s="24">
        <v>0</v>
      </c>
      <c r="Z125" s="24">
        <v>0</v>
      </c>
      <c r="AA125" s="24">
        <v>0</v>
      </c>
      <c r="AB125" s="24">
        <v>0</v>
      </c>
      <c r="AC125" s="24">
        <v>0</v>
      </c>
      <c r="AD125" s="24">
        <v>0</v>
      </c>
      <c r="AE125" s="24">
        <v>0</v>
      </c>
      <c r="AF125" s="24">
        <v>0</v>
      </c>
      <c r="AG125" s="24">
        <v>0</v>
      </c>
      <c r="AH125" s="24">
        <v>0</v>
      </c>
      <c r="AI125" s="24">
        <v>0</v>
      </c>
      <c r="AJ125" s="24">
        <v>0</v>
      </c>
      <c r="AK125" s="24">
        <v>0</v>
      </c>
      <c r="AL125" s="24">
        <v>0</v>
      </c>
      <c r="AM125" s="24">
        <v>0</v>
      </c>
      <c r="AN125" s="24">
        <v>0</v>
      </c>
      <c r="AO125" s="24">
        <v>0</v>
      </c>
      <c r="AP125" s="24">
        <v>0</v>
      </c>
      <c r="AQ125" s="24">
        <v>0</v>
      </c>
      <c r="AR125" s="24">
        <v>0</v>
      </c>
      <c r="AS125" s="24">
        <v>0</v>
      </c>
      <c r="AT125" s="24">
        <v>0</v>
      </c>
      <c r="AU125" s="24">
        <v>0</v>
      </c>
      <c r="AV125" s="24">
        <v>0</v>
      </c>
      <c r="AW125" s="24">
        <v>0</v>
      </c>
      <c r="AX125" s="24">
        <v>0</v>
      </c>
      <c r="AY125" s="24">
        <v>0</v>
      </c>
      <c r="AZ125" s="24">
        <v>0</v>
      </c>
      <c r="BA125" s="24">
        <v>0</v>
      </c>
      <c r="BB125" s="24">
        <v>0</v>
      </c>
      <c r="BC125" s="24">
        <v>0</v>
      </c>
    </row>
    <row r="126" spans="2:55" x14ac:dyDescent="0.25">
      <c r="B126">
        <v>116</v>
      </c>
      <c r="C126" s="22">
        <v>0</v>
      </c>
      <c r="D126" s="23">
        <v>0</v>
      </c>
      <c r="E126" s="24">
        <v>0</v>
      </c>
      <c r="F126" s="24">
        <v>0</v>
      </c>
      <c r="G126" s="24">
        <v>0</v>
      </c>
      <c r="H126" s="24">
        <v>0</v>
      </c>
      <c r="I126" s="24">
        <v>0</v>
      </c>
      <c r="J126" s="24">
        <v>0</v>
      </c>
      <c r="K126" s="24">
        <v>0</v>
      </c>
      <c r="L126" s="24">
        <v>0</v>
      </c>
      <c r="M126" s="24">
        <v>0</v>
      </c>
      <c r="N126" s="24">
        <v>0</v>
      </c>
      <c r="O126" s="24">
        <v>0</v>
      </c>
      <c r="P126" s="24">
        <v>0</v>
      </c>
      <c r="Q126" s="24">
        <v>0</v>
      </c>
      <c r="R126" s="24">
        <v>0</v>
      </c>
      <c r="S126" s="24">
        <v>0</v>
      </c>
      <c r="T126" s="24">
        <v>0</v>
      </c>
      <c r="U126" s="24">
        <v>0</v>
      </c>
      <c r="V126" s="24">
        <v>0</v>
      </c>
      <c r="W126" s="24">
        <v>0</v>
      </c>
      <c r="X126" s="24">
        <v>0</v>
      </c>
      <c r="Y126" s="24">
        <v>0</v>
      </c>
      <c r="Z126" s="24">
        <v>0</v>
      </c>
      <c r="AA126" s="24">
        <v>0</v>
      </c>
      <c r="AB126" s="24">
        <v>0</v>
      </c>
      <c r="AC126" s="24">
        <v>0</v>
      </c>
      <c r="AD126" s="24">
        <v>0</v>
      </c>
      <c r="AE126" s="24">
        <v>0</v>
      </c>
      <c r="AF126" s="24">
        <v>0</v>
      </c>
      <c r="AG126" s="24">
        <v>0</v>
      </c>
      <c r="AH126" s="24">
        <v>0</v>
      </c>
      <c r="AI126" s="24">
        <v>0</v>
      </c>
      <c r="AJ126" s="24">
        <v>0</v>
      </c>
      <c r="AK126" s="24">
        <v>0</v>
      </c>
      <c r="AL126" s="24">
        <v>0</v>
      </c>
      <c r="AM126" s="24">
        <v>0</v>
      </c>
      <c r="AN126" s="24">
        <v>0</v>
      </c>
      <c r="AO126" s="24">
        <v>0</v>
      </c>
      <c r="AP126" s="24">
        <v>0</v>
      </c>
      <c r="AQ126" s="24">
        <v>0</v>
      </c>
      <c r="AR126" s="24">
        <v>0</v>
      </c>
      <c r="AS126" s="24">
        <v>0</v>
      </c>
      <c r="AT126" s="24">
        <v>0</v>
      </c>
      <c r="AU126" s="24">
        <v>0</v>
      </c>
      <c r="AV126" s="24">
        <v>0</v>
      </c>
      <c r="AW126" s="24">
        <v>0</v>
      </c>
      <c r="AX126" s="24">
        <v>0</v>
      </c>
      <c r="AY126" s="24">
        <v>0</v>
      </c>
      <c r="AZ126" s="24">
        <v>0</v>
      </c>
      <c r="BA126" s="24">
        <v>0</v>
      </c>
      <c r="BB126" s="24">
        <v>0</v>
      </c>
      <c r="BC126" s="24">
        <v>0</v>
      </c>
    </row>
    <row r="127" spans="2:55" x14ac:dyDescent="0.25">
      <c r="B127">
        <v>117</v>
      </c>
      <c r="C127" s="22">
        <v>0</v>
      </c>
      <c r="D127" s="23">
        <v>0</v>
      </c>
      <c r="E127" s="24">
        <v>0</v>
      </c>
      <c r="F127" s="24">
        <v>0</v>
      </c>
      <c r="G127" s="24">
        <v>0</v>
      </c>
      <c r="H127" s="24">
        <v>0</v>
      </c>
      <c r="I127" s="24">
        <v>0</v>
      </c>
      <c r="J127" s="24">
        <v>0</v>
      </c>
      <c r="K127" s="24">
        <v>0</v>
      </c>
      <c r="L127" s="24">
        <v>0</v>
      </c>
      <c r="M127" s="24">
        <v>0</v>
      </c>
      <c r="N127" s="24">
        <v>0</v>
      </c>
      <c r="O127" s="24">
        <v>0</v>
      </c>
      <c r="P127" s="24">
        <v>0</v>
      </c>
      <c r="Q127" s="24">
        <v>0</v>
      </c>
      <c r="R127" s="24">
        <v>0</v>
      </c>
      <c r="S127" s="24">
        <v>0</v>
      </c>
      <c r="T127" s="24">
        <v>0</v>
      </c>
      <c r="U127" s="24">
        <v>0</v>
      </c>
      <c r="V127" s="24">
        <v>0</v>
      </c>
      <c r="W127" s="24">
        <v>0</v>
      </c>
      <c r="X127" s="24">
        <v>0</v>
      </c>
      <c r="Y127" s="24">
        <v>0</v>
      </c>
      <c r="Z127" s="24">
        <v>0</v>
      </c>
      <c r="AA127" s="24">
        <v>0</v>
      </c>
      <c r="AB127" s="24">
        <v>0</v>
      </c>
      <c r="AC127" s="24">
        <v>0</v>
      </c>
      <c r="AD127" s="24">
        <v>0</v>
      </c>
      <c r="AE127" s="24">
        <v>0</v>
      </c>
      <c r="AF127" s="24">
        <v>0</v>
      </c>
      <c r="AG127" s="24">
        <v>0</v>
      </c>
      <c r="AH127" s="24">
        <v>0</v>
      </c>
      <c r="AI127" s="24">
        <v>0</v>
      </c>
      <c r="AJ127" s="24">
        <v>0</v>
      </c>
      <c r="AK127" s="24">
        <v>0</v>
      </c>
      <c r="AL127" s="24">
        <v>0</v>
      </c>
      <c r="AM127" s="24">
        <v>0</v>
      </c>
      <c r="AN127" s="24">
        <v>0</v>
      </c>
      <c r="AO127" s="24">
        <v>0</v>
      </c>
      <c r="AP127" s="24">
        <v>0</v>
      </c>
      <c r="AQ127" s="24">
        <v>0</v>
      </c>
      <c r="AR127" s="24">
        <v>0</v>
      </c>
      <c r="AS127" s="24">
        <v>0</v>
      </c>
      <c r="AT127" s="24">
        <v>0</v>
      </c>
      <c r="AU127" s="24">
        <v>0</v>
      </c>
      <c r="AV127" s="24">
        <v>0</v>
      </c>
      <c r="AW127" s="24">
        <v>0</v>
      </c>
      <c r="AX127" s="24">
        <v>0</v>
      </c>
      <c r="AY127" s="24">
        <v>0</v>
      </c>
      <c r="AZ127" s="24">
        <v>0</v>
      </c>
      <c r="BA127" s="24">
        <v>0</v>
      </c>
      <c r="BB127" s="24">
        <v>0</v>
      </c>
      <c r="BC127" s="24">
        <v>0</v>
      </c>
    </row>
    <row r="128" spans="2:55" x14ac:dyDescent="0.25">
      <c r="B128">
        <v>118</v>
      </c>
      <c r="C128" s="22">
        <v>0</v>
      </c>
      <c r="D128" s="23">
        <v>0</v>
      </c>
      <c r="E128" s="24">
        <v>0</v>
      </c>
      <c r="F128" s="24">
        <v>0</v>
      </c>
      <c r="G128" s="24">
        <v>0</v>
      </c>
      <c r="H128" s="24">
        <v>0</v>
      </c>
      <c r="I128" s="24">
        <v>0</v>
      </c>
      <c r="J128" s="24">
        <v>0</v>
      </c>
      <c r="K128" s="24">
        <v>0</v>
      </c>
      <c r="L128" s="24">
        <v>0</v>
      </c>
      <c r="M128" s="24">
        <v>0</v>
      </c>
      <c r="N128" s="24">
        <v>0</v>
      </c>
      <c r="O128" s="24">
        <v>0</v>
      </c>
      <c r="P128" s="24">
        <v>0</v>
      </c>
      <c r="Q128" s="24">
        <v>0</v>
      </c>
      <c r="R128" s="24">
        <v>0</v>
      </c>
      <c r="S128" s="24">
        <v>0</v>
      </c>
      <c r="T128" s="24">
        <v>0</v>
      </c>
      <c r="U128" s="24">
        <v>0</v>
      </c>
      <c r="V128" s="24">
        <v>0</v>
      </c>
      <c r="W128" s="24">
        <v>0</v>
      </c>
      <c r="X128" s="24">
        <v>0</v>
      </c>
      <c r="Y128" s="24">
        <v>0</v>
      </c>
      <c r="Z128" s="24">
        <v>0</v>
      </c>
      <c r="AA128" s="24">
        <v>0</v>
      </c>
      <c r="AB128" s="24">
        <v>0</v>
      </c>
      <c r="AC128" s="24">
        <v>0</v>
      </c>
      <c r="AD128" s="24">
        <v>0</v>
      </c>
      <c r="AE128" s="24">
        <v>0</v>
      </c>
      <c r="AF128" s="24">
        <v>0</v>
      </c>
      <c r="AG128" s="24">
        <v>0</v>
      </c>
      <c r="AH128" s="24">
        <v>0</v>
      </c>
      <c r="AI128" s="24">
        <v>0</v>
      </c>
      <c r="AJ128" s="24">
        <v>0</v>
      </c>
      <c r="AK128" s="24">
        <v>0</v>
      </c>
      <c r="AL128" s="24">
        <v>0</v>
      </c>
      <c r="AM128" s="24">
        <v>0</v>
      </c>
      <c r="AN128" s="24">
        <v>0</v>
      </c>
      <c r="AO128" s="24">
        <v>0</v>
      </c>
      <c r="AP128" s="24">
        <v>0</v>
      </c>
      <c r="AQ128" s="24">
        <v>0</v>
      </c>
      <c r="AR128" s="24">
        <v>0</v>
      </c>
      <c r="AS128" s="24">
        <v>0</v>
      </c>
      <c r="AT128" s="24">
        <v>0</v>
      </c>
      <c r="AU128" s="24">
        <v>0</v>
      </c>
      <c r="AV128" s="24">
        <v>0</v>
      </c>
      <c r="AW128" s="24">
        <v>0</v>
      </c>
      <c r="AX128" s="24">
        <v>0</v>
      </c>
      <c r="AY128" s="24">
        <v>0</v>
      </c>
      <c r="AZ128" s="24">
        <v>0</v>
      </c>
      <c r="BA128" s="24">
        <v>0</v>
      </c>
      <c r="BB128" s="24">
        <v>0</v>
      </c>
      <c r="BC128" s="24">
        <v>0</v>
      </c>
    </row>
    <row r="129" spans="2:55" x14ac:dyDescent="0.25">
      <c r="B129">
        <v>119</v>
      </c>
      <c r="C129" s="22">
        <v>0</v>
      </c>
      <c r="D129" s="23">
        <v>0</v>
      </c>
      <c r="E129" s="24">
        <v>0</v>
      </c>
      <c r="F129" s="24">
        <v>0</v>
      </c>
      <c r="G129" s="24">
        <v>0</v>
      </c>
      <c r="H129" s="24">
        <v>0</v>
      </c>
      <c r="I129" s="24">
        <v>0</v>
      </c>
      <c r="J129" s="24">
        <v>0</v>
      </c>
      <c r="K129" s="24">
        <v>0</v>
      </c>
      <c r="L129" s="24">
        <v>0</v>
      </c>
      <c r="M129" s="24">
        <v>0</v>
      </c>
      <c r="N129" s="24">
        <v>0</v>
      </c>
      <c r="O129" s="24">
        <v>0</v>
      </c>
      <c r="P129" s="24">
        <v>0</v>
      </c>
      <c r="Q129" s="24">
        <v>0</v>
      </c>
      <c r="R129" s="24">
        <v>0</v>
      </c>
      <c r="S129" s="24">
        <v>0</v>
      </c>
      <c r="T129" s="24">
        <v>0</v>
      </c>
      <c r="U129" s="24">
        <v>0</v>
      </c>
      <c r="V129" s="24">
        <v>0</v>
      </c>
      <c r="W129" s="24">
        <v>0</v>
      </c>
      <c r="X129" s="24">
        <v>0</v>
      </c>
      <c r="Y129" s="24">
        <v>0</v>
      </c>
      <c r="Z129" s="24">
        <v>0</v>
      </c>
      <c r="AA129" s="24">
        <v>0</v>
      </c>
      <c r="AB129" s="24">
        <v>0</v>
      </c>
      <c r="AC129" s="24">
        <v>0</v>
      </c>
      <c r="AD129" s="24">
        <v>0</v>
      </c>
      <c r="AE129" s="24">
        <v>0</v>
      </c>
      <c r="AF129" s="24">
        <v>0</v>
      </c>
      <c r="AG129" s="24">
        <v>0</v>
      </c>
      <c r="AH129" s="24">
        <v>0</v>
      </c>
      <c r="AI129" s="24">
        <v>0</v>
      </c>
      <c r="AJ129" s="24">
        <v>0</v>
      </c>
      <c r="AK129" s="24">
        <v>0</v>
      </c>
      <c r="AL129" s="24">
        <v>0</v>
      </c>
      <c r="AM129" s="24">
        <v>0</v>
      </c>
      <c r="AN129" s="24">
        <v>0</v>
      </c>
      <c r="AO129" s="24">
        <v>0</v>
      </c>
      <c r="AP129" s="24">
        <v>0</v>
      </c>
      <c r="AQ129" s="24">
        <v>0</v>
      </c>
      <c r="AR129" s="24">
        <v>0</v>
      </c>
      <c r="AS129" s="24">
        <v>0</v>
      </c>
      <c r="AT129" s="24">
        <v>0</v>
      </c>
      <c r="AU129" s="24">
        <v>0</v>
      </c>
      <c r="AV129" s="24">
        <v>0</v>
      </c>
      <c r="AW129" s="24">
        <v>0</v>
      </c>
      <c r="AX129" s="24">
        <v>0</v>
      </c>
      <c r="AY129" s="24">
        <v>0</v>
      </c>
      <c r="AZ129" s="24">
        <v>0</v>
      </c>
      <c r="BA129" s="24">
        <v>0</v>
      </c>
      <c r="BB129" s="24">
        <v>0</v>
      </c>
      <c r="BC129" s="24">
        <v>0</v>
      </c>
    </row>
    <row r="130" spans="2:55" x14ac:dyDescent="0.25">
      <c r="B130">
        <v>120</v>
      </c>
      <c r="C130" s="22">
        <v>0</v>
      </c>
      <c r="D130" s="23">
        <v>0</v>
      </c>
      <c r="E130" s="24">
        <v>0</v>
      </c>
      <c r="F130" s="24">
        <v>0</v>
      </c>
      <c r="G130" s="24">
        <v>0</v>
      </c>
      <c r="H130" s="24">
        <v>0</v>
      </c>
      <c r="I130" s="24">
        <v>0</v>
      </c>
      <c r="J130" s="24">
        <v>0</v>
      </c>
      <c r="K130" s="24">
        <v>0</v>
      </c>
      <c r="L130" s="24">
        <v>0</v>
      </c>
      <c r="M130" s="24">
        <v>0</v>
      </c>
      <c r="N130" s="24">
        <v>0</v>
      </c>
      <c r="O130" s="24">
        <v>0</v>
      </c>
      <c r="P130" s="24">
        <v>0</v>
      </c>
      <c r="Q130" s="24">
        <v>0</v>
      </c>
      <c r="R130" s="24">
        <v>0</v>
      </c>
      <c r="S130" s="24">
        <v>0</v>
      </c>
      <c r="T130" s="24">
        <v>0</v>
      </c>
      <c r="U130" s="24">
        <v>0</v>
      </c>
      <c r="V130" s="24">
        <v>0</v>
      </c>
      <c r="W130" s="24">
        <v>0</v>
      </c>
      <c r="X130" s="24">
        <v>0</v>
      </c>
      <c r="Y130" s="24">
        <v>0</v>
      </c>
      <c r="Z130" s="24">
        <v>0</v>
      </c>
      <c r="AA130" s="24">
        <v>0</v>
      </c>
      <c r="AB130" s="24">
        <v>0</v>
      </c>
      <c r="AC130" s="24">
        <v>0</v>
      </c>
      <c r="AD130" s="24">
        <v>0</v>
      </c>
      <c r="AE130" s="24">
        <v>0</v>
      </c>
      <c r="AF130" s="24">
        <v>0</v>
      </c>
      <c r="AG130" s="24">
        <v>0</v>
      </c>
      <c r="AH130" s="24">
        <v>0</v>
      </c>
      <c r="AI130" s="24">
        <v>0</v>
      </c>
      <c r="AJ130" s="24">
        <v>0</v>
      </c>
      <c r="AK130" s="24">
        <v>0</v>
      </c>
      <c r="AL130" s="24">
        <v>0</v>
      </c>
      <c r="AM130" s="24">
        <v>0</v>
      </c>
      <c r="AN130" s="24">
        <v>0</v>
      </c>
      <c r="AO130" s="24">
        <v>0</v>
      </c>
      <c r="AP130" s="24">
        <v>0</v>
      </c>
      <c r="AQ130" s="24">
        <v>0</v>
      </c>
      <c r="AR130" s="24">
        <v>0</v>
      </c>
      <c r="AS130" s="24">
        <v>0</v>
      </c>
      <c r="AT130" s="24">
        <v>0</v>
      </c>
      <c r="AU130" s="24">
        <v>0</v>
      </c>
      <c r="AV130" s="24">
        <v>0</v>
      </c>
      <c r="AW130" s="24">
        <v>0</v>
      </c>
      <c r="AX130" s="24">
        <v>0</v>
      </c>
      <c r="AY130" s="24">
        <v>0</v>
      </c>
      <c r="AZ130" s="24">
        <v>0</v>
      </c>
      <c r="BA130" s="24">
        <v>0</v>
      </c>
      <c r="BB130" s="24">
        <v>0</v>
      </c>
      <c r="BC130" s="24">
        <v>0</v>
      </c>
    </row>
    <row r="131" spans="2:55" x14ac:dyDescent="0.25">
      <c r="B131">
        <v>121</v>
      </c>
      <c r="C131" s="22">
        <v>0</v>
      </c>
      <c r="D131" s="23">
        <v>0</v>
      </c>
      <c r="E131" s="24">
        <v>0</v>
      </c>
      <c r="F131" s="24">
        <v>0</v>
      </c>
      <c r="G131" s="24">
        <v>0</v>
      </c>
      <c r="H131" s="24">
        <v>0</v>
      </c>
      <c r="I131" s="24">
        <v>0</v>
      </c>
      <c r="J131" s="24">
        <v>0</v>
      </c>
      <c r="K131" s="24">
        <v>0</v>
      </c>
      <c r="L131" s="24">
        <v>0</v>
      </c>
      <c r="M131" s="24">
        <v>0</v>
      </c>
      <c r="N131" s="24">
        <v>0</v>
      </c>
      <c r="O131" s="24">
        <v>0</v>
      </c>
      <c r="P131" s="24">
        <v>0</v>
      </c>
      <c r="Q131" s="24">
        <v>0</v>
      </c>
      <c r="R131" s="24">
        <v>0</v>
      </c>
      <c r="S131" s="24">
        <v>0</v>
      </c>
      <c r="T131" s="24">
        <v>0</v>
      </c>
      <c r="U131" s="24">
        <v>0</v>
      </c>
      <c r="V131" s="24">
        <v>0</v>
      </c>
      <c r="W131" s="24">
        <v>0</v>
      </c>
      <c r="X131" s="24">
        <v>0</v>
      </c>
      <c r="Y131" s="24">
        <v>0</v>
      </c>
      <c r="Z131" s="24">
        <v>0</v>
      </c>
      <c r="AA131" s="24">
        <v>0</v>
      </c>
      <c r="AB131" s="24">
        <v>0</v>
      </c>
      <c r="AC131" s="24">
        <v>0</v>
      </c>
      <c r="AD131" s="24">
        <v>0</v>
      </c>
      <c r="AE131" s="24">
        <v>0</v>
      </c>
      <c r="AF131" s="24">
        <v>0</v>
      </c>
      <c r="AG131" s="24">
        <v>0</v>
      </c>
      <c r="AH131" s="24">
        <v>0</v>
      </c>
      <c r="AI131" s="24">
        <v>0</v>
      </c>
      <c r="AJ131" s="24">
        <v>0</v>
      </c>
      <c r="AK131" s="24">
        <v>0</v>
      </c>
      <c r="AL131" s="24">
        <v>0</v>
      </c>
      <c r="AM131" s="24">
        <v>0</v>
      </c>
      <c r="AN131" s="24">
        <v>0</v>
      </c>
      <c r="AO131" s="24">
        <v>0</v>
      </c>
      <c r="AP131" s="24">
        <v>0</v>
      </c>
      <c r="AQ131" s="24">
        <v>0</v>
      </c>
      <c r="AR131" s="24">
        <v>0</v>
      </c>
      <c r="AS131" s="24">
        <v>0</v>
      </c>
      <c r="AT131" s="24">
        <v>0</v>
      </c>
      <c r="AU131" s="24">
        <v>0</v>
      </c>
      <c r="AV131" s="24">
        <v>0</v>
      </c>
      <c r="AW131" s="24">
        <v>0</v>
      </c>
      <c r="AX131" s="24">
        <v>0</v>
      </c>
      <c r="AY131" s="24">
        <v>0</v>
      </c>
      <c r="AZ131" s="24">
        <v>0</v>
      </c>
      <c r="BA131" s="24">
        <v>0</v>
      </c>
      <c r="BB131" s="24">
        <v>0</v>
      </c>
      <c r="BC131" s="24">
        <v>0</v>
      </c>
    </row>
    <row r="132" spans="2:55" x14ac:dyDescent="0.25">
      <c r="B132">
        <v>122</v>
      </c>
      <c r="C132" s="22">
        <v>0</v>
      </c>
      <c r="D132" s="23">
        <v>0</v>
      </c>
      <c r="E132" s="24">
        <v>0</v>
      </c>
      <c r="F132" s="24">
        <v>0</v>
      </c>
      <c r="G132" s="24">
        <v>0</v>
      </c>
      <c r="H132" s="24">
        <v>0</v>
      </c>
      <c r="I132" s="24">
        <v>0</v>
      </c>
      <c r="J132" s="24">
        <v>0</v>
      </c>
      <c r="K132" s="24">
        <v>0</v>
      </c>
      <c r="L132" s="24">
        <v>0</v>
      </c>
      <c r="M132" s="24">
        <v>0</v>
      </c>
      <c r="N132" s="24">
        <v>0</v>
      </c>
      <c r="O132" s="24">
        <v>0</v>
      </c>
      <c r="P132" s="24">
        <v>0</v>
      </c>
      <c r="Q132" s="24">
        <v>0</v>
      </c>
      <c r="R132" s="24">
        <v>0</v>
      </c>
      <c r="S132" s="24">
        <v>0</v>
      </c>
      <c r="T132" s="24">
        <v>0</v>
      </c>
      <c r="U132" s="24">
        <v>0</v>
      </c>
      <c r="V132" s="24">
        <v>0</v>
      </c>
      <c r="W132" s="24">
        <v>0</v>
      </c>
      <c r="X132" s="24">
        <v>0</v>
      </c>
      <c r="Y132" s="24">
        <v>0</v>
      </c>
      <c r="Z132" s="24">
        <v>0</v>
      </c>
      <c r="AA132" s="24">
        <v>0</v>
      </c>
      <c r="AB132" s="24">
        <v>0</v>
      </c>
      <c r="AC132" s="24">
        <v>0</v>
      </c>
      <c r="AD132" s="24">
        <v>0</v>
      </c>
      <c r="AE132" s="24">
        <v>0</v>
      </c>
      <c r="AF132" s="24">
        <v>0</v>
      </c>
      <c r="AG132" s="24">
        <v>0</v>
      </c>
      <c r="AH132" s="24">
        <v>0</v>
      </c>
      <c r="AI132" s="24">
        <v>0</v>
      </c>
      <c r="AJ132" s="24">
        <v>0</v>
      </c>
      <c r="AK132" s="24">
        <v>0</v>
      </c>
      <c r="AL132" s="24">
        <v>0</v>
      </c>
      <c r="AM132" s="24">
        <v>0</v>
      </c>
      <c r="AN132" s="24">
        <v>0</v>
      </c>
      <c r="AO132" s="24">
        <v>0</v>
      </c>
      <c r="AP132" s="24">
        <v>0</v>
      </c>
      <c r="AQ132" s="24">
        <v>0</v>
      </c>
      <c r="AR132" s="24">
        <v>0</v>
      </c>
      <c r="AS132" s="24">
        <v>0</v>
      </c>
      <c r="AT132" s="24">
        <v>0</v>
      </c>
      <c r="AU132" s="24">
        <v>0</v>
      </c>
      <c r="AV132" s="24">
        <v>0</v>
      </c>
      <c r="AW132" s="24">
        <v>0</v>
      </c>
      <c r="AX132" s="24">
        <v>0</v>
      </c>
      <c r="AY132" s="24">
        <v>0</v>
      </c>
      <c r="AZ132" s="24">
        <v>0</v>
      </c>
      <c r="BA132" s="24">
        <v>0</v>
      </c>
      <c r="BB132" s="24">
        <v>0</v>
      </c>
      <c r="BC132" s="24">
        <v>0</v>
      </c>
    </row>
    <row r="133" spans="2:55" x14ac:dyDescent="0.25">
      <c r="B133">
        <v>123</v>
      </c>
      <c r="C133" s="22">
        <v>0</v>
      </c>
      <c r="D133" s="23">
        <v>0</v>
      </c>
      <c r="E133" s="24">
        <v>0</v>
      </c>
      <c r="F133" s="24">
        <v>0</v>
      </c>
      <c r="G133" s="24">
        <v>0</v>
      </c>
      <c r="H133" s="24">
        <v>0</v>
      </c>
      <c r="I133" s="24">
        <v>0</v>
      </c>
      <c r="J133" s="24">
        <v>0</v>
      </c>
      <c r="K133" s="24">
        <v>0</v>
      </c>
      <c r="L133" s="24">
        <v>0</v>
      </c>
      <c r="M133" s="24">
        <v>0</v>
      </c>
      <c r="N133" s="24">
        <v>0</v>
      </c>
      <c r="O133" s="24">
        <v>0</v>
      </c>
      <c r="P133" s="24">
        <v>0</v>
      </c>
      <c r="Q133" s="24">
        <v>0</v>
      </c>
      <c r="R133" s="24">
        <v>0</v>
      </c>
      <c r="S133" s="24">
        <v>0</v>
      </c>
      <c r="T133" s="24">
        <v>0</v>
      </c>
      <c r="U133" s="24">
        <v>0</v>
      </c>
      <c r="V133" s="24">
        <v>0</v>
      </c>
      <c r="W133" s="24">
        <v>0</v>
      </c>
      <c r="X133" s="24">
        <v>0</v>
      </c>
      <c r="Y133" s="24">
        <v>0</v>
      </c>
      <c r="Z133" s="24">
        <v>0</v>
      </c>
      <c r="AA133" s="24">
        <v>0</v>
      </c>
      <c r="AB133" s="24">
        <v>0</v>
      </c>
      <c r="AC133" s="24">
        <v>0</v>
      </c>
      <c r="AD133" s="24">
        <v>0</v>
      </c>
      <c r="AE133" s="24">
        <v>0</v>
      </c>
      <c r="AF133" s="24">
        <v>0</v>
      </c>
      <c r="AG133" s="24">
        <v>0</v>
      </c>
      <c r="AH133" s="24">
        <v>0</v>
      </c>
      <c r="AI133" s="24">
        <v>0</v>
      </c>
      <c r="AJ133" s="24">
        <v>0</v>
      </c>
      <c r="AK133" s="24">
        <v>0</v>
      </c>
      <c r="AL133" s="24">
        <v>0</v>
      </c>
      <c r="AM133" s="24">
        <v>0</v>
      </c>
      <c r="AN133" s="24">
        <v>0</v>
      </c>
      <c r="AO133" s="24">
        <v>0</v>
      </c>
      <c r="AP133" s="24">
        <v>0</v>
      </c>
      <c r="AQ133" s="24">
        <v>0</v>
      </c>
      <c r="AR133" s="24">
        <v>0</v>
      </c>
      <c r="AS133" s="24">
        <v>0</v>
      </c>
      <c r="AT133" s="24">
        <v>0</v>
      </c>
      <c r="AU133" s="24">
        <v>0</v>
      </c>
      <c r="AV133" s="24">
        <v>0</v>
      </c>
      <c r="AW133" s="24">
        <v>0</v>
      </c>
      <c r="AX133" s="24">
        <v>0</v>
      </c>
      <c r="AY133" s="24">
        <v>0</v>
      </c>
      <c r="AZ133" s="24">
        <v>0</v>
      </c>
      <c r="BA133" s="24">
        <v>0</v>
      </c>
      <c r="BB133" s="24">
        <v>0</v>
      </c>
      <c r="BC133" s="24">
        <v>0</v>
      </c>
    </row>
    <row r="134" spans="2:55" x14ac:dyDescent="0.25">
      <c r="B134">
        <v>124</v>
      </c>
      <c r="C134" s="22">
        <v>0</v>
      </c>
      <c r="D134" s="23">
        <v>0</v>
      </c>
      <c r="E134" s="24">
        <v>0</v>
      </c>
      <c r="F134" s="24">
        <v>0</v>
      </c>
      <c r="G134" s="24">
        <v>0</v>
      </c>
      <c r="H134" s="24">
        <v>0</v>
      </c>
      <c r="I134" s="24">
        <v>0</v>
      </c>
      <c r="J134" s="24">
        <v>0</v>
      </c>
      <c r="K134" s="24">
        <v>0</v>
      </c>
      <c r="L134" s="24">
        <v>0</v>
      </c>
      <c r="M134" s="24">
        <v>0</v>
      </c>
      <c r="N134" s="24">
        <v>0</v>
      </c>
      <c r="O134" s="24">
        <v>0</v>
      </c>
      <c r="P134" s="24">
        <v>0</v>
      </c>
      <c r="Q134" s="24">
        <v>0</v>
      </c>
      <c r="R134" s="24">
        <v>0</v>
      </c>
      <c r="S134" s="24">
        <v>0</v>
      </c>
      <c r="T134" s="24">
        <v>0</v>
      </c>
      <c r="U134" s="24">
        <v>0</v>
      </c>
      <c r="V134" s="24">
        <v>0</v>
      </c>
      <c r="W134" s="24">
        <v>0</v>
      </c>
      <c r="X134" s="24">
        <v>0</v>
      </c>
      <c r="Y134" s="24">
        <v>0</v>
      </c>
      <c r="Z134" s="24">
        <v>0</v>
      </c>
      <c r="AA134" s="24">
        <v>0</v>
      </c>
      <c r="AB134" s="24">
        <v>0</v>
      </c>
      <c r="AC134" s="24">
        <v>0</v>
      </c>
      <c r="AD134" s="24">
        <v>0</v>
      </c>
      <c r="AE134" s="24">
        <v>0</v>
      </c>
      <c r="AF134" s="24">
        <v>0</v>
      </c>
      <c r="AG134" s="24">
        <v>0</v>
      </c>
      <c r="AH134" s="24">
        <v>0</v>
      </c>
      <c r="AI134" s="24">
        <v>0</v>
      </c>
      <c r="AJ134" s="24">
        <v>0</v>
      </c>
      <c r="AK134" s="24">
        <v>0</v>
      </c>
      <c r="AL134" s="24">
        <v>0</v>
      </c>
      <c r="AM134" s="24">
        <v>0</v>
      </c>
      <c r="AN134" s="24">
        <v>0</v>
      </c>
      <c r="AO134" s="24">
        <v>0</v>
      </c>
      <c r="AP134" s="24">
        <v>0</v>
      </c>
      <c r="AQ134" s="24">
        <v>0</v>
      </c>
      <c r="AR134" s="24">
        <v>0</v>
      </c>
      <c r="AS134" s="24">
        <v>0</v>
      </c>
      <c r="AT134" s="24">
        <v>0</v>
      </c>
      <c r="AU134" s="24">
        <v>0</v>
      </c>
      <c r="AV134" s="24">
        <v>0</v>
      </c>
      <c r="AW134" s="24">
        <v>0</v>
      </c>
      <c r="AX134" s="24">
        <v>0</v>
      </c>
      <c r="AY134" s="24">
        <v>0</v>
      </c>
      <c r="AZ134" s="24">
        <v>0</v>
      </c>
      <c r="BA134" s="24">
        <v>0</v>
      </c>
      <c r="BB134" s="24">
        <v>0</v>
      </c>
      <c r="BC134" s="24">
        <v>0</v>
      </c>
    </row>
    <row r="135" spans="2:55" x14ac:dyDescent="0.25">
      <c r="B135">
        <v>125</v>
      </c>
      <c r="C135" s="22">
        <v>0</v>
      </c>
      <c r="D135" s="23">
        <v>0</v>
      </c>
      <c r="E135" s="24">
        <v>0</v>
      </c>
      <c r="F135" s="24">
        <v>0</v>
      </c>
      <c r="G135" s="24">
        <v>0</v>
      </c>
      <c r="H135" s="24">
        <v>0</v>
      </c>
      <c r="I135" s="24">
        <v>0</v>
      </c>
      <c r="J135" s="24">
        <v>0</v>
      </c>
      <c r="K135" s="24">
        <v>0</v>
      </c>
      <c r="L135" s="24">
        <v>0</v>
      </c>
      <c r="M135" s="24">
        <v>0</v>
      </c>
      <c r="N135" s="24">
        <v>0</v>
      </c>
      <c r="O135" s="24">
        <v>0</v>
      </c>
      <c r="P135" s="24">
        <v>0</v>
      </c>
      <c r="Q135" s="24">
        <v>0</v>
      </c>
      <c r="R135" s="24">
        <v>0</v>
      </c>
      <c r="S135" s="24">
        <v>0</v>
      </c>
      <c r="T135" s="24">
        <v>0</v>
      </c>
      <c r="U135" s="24">
        <v>0</v>
      </c>
      <c r="V135" s="24">
        <v>0</v>
      </c>
      <c r="W135" s="24">
        <v>0</v>
      </c>
      <c r="X135" s="24">
        <v>0</v>
      </c>
      <c r="Y135" s="24">
        <v>0</v>
      </c>
      <c r="Z135" s="24">
        <v>0</v>
      </c>
      <c r="AA135" s="24">
        <v>0</v>
      </c>
      <c r="AB135" s="24">
        <v>0</v>
      </c>
      <c r="AC135" s="24">
        <v>0</v>
      </c>
      <c r="AD135" s="24">
        <v>0</v>
      </c>
      <c r="AE135" s="24">
        <v>0</v>
      </c>
      <c r="AF135" s="24">
        <v>0</v>
      </c>
      <c r="AG135" s="24">
        <v>0</v>
      </c>
      <c r="AH135" s="24">
        <v>0</v>
      </c>
      <c r="AI135" s="24">
        <v>0</v>
      </c>
      <c r="AJ135" s="24">
        <v>0</v>
      </c>
      <c r="AK135" s="24">
        <v>0</v>
      </c>
      <c r="AL135" s="24">
        <v>0</v>
      </c>
      <c r="AM135" s="24">
        <v>0</v>
      </c>
      <c r="AN135" s="24">
        <v>0</v>
      </c>
      <c r="AO135" s="24">
        <v>0</v>
      </c>
      <c r="AP135" s="24">
        <v>0</v>
      </c>
      <c r="AQ135" s="24">
        <v>0</v>
      </c>
      <c r="AR135" s="24">
        <v>0</v>
      </c>
      <c r="AS135" s="24">
        <v>0</v>
      </c>
      <c r="AT135" s="24">
        <v>0</v>
      </c>
      <c r="AU135" s="24">
        <v>0</v>
      </c>
      <c r="AV135" s="24">
        <v>0</v>
      </c>
      <c r="AW135" s="24">
        <v>0</v>
      </c>
      <c r="AX135" s="24">
        <v>0</v>
      </c>
      <c r="AY135" s="24">
        <v>0</v>
      </c>
      <c r="AZ135" s="24">
        <v>0</v>
      </c>
      <c r="BA135" s="24">
        <v>0</v>
      </c>
      <c r="BB135" s="24">
        <v>0</v>
      </c>
      <c r="BC135" s="24">
        <v>0</v>
      </c>
    </row>
    <row r="136" spans="2:55" x14ac:dyDescent="0.25">
      <c r="B136">
        <v>126</v>
      </c>
      <c r="C136" s="22">
        <v>0</v>
      </c>
      <c r="D136" s="23">
        <v>0</v>
      </c>
      <c r="E136" s="24">
        <v>0</v>
      </c>
      <c r="F136" s="24">
        <v>0</v>
      </c>
      <c r="G136" s="24">
        <v>0</v>
      </c>
      <c r="H136" s="24">
        <v>0</v>
      </c>
      <c r="I136" s="24">
        <v>0</v>
      </c>
      <c r="J136" s="24">
        <v>0</v>
      </c>
      <c r="K136" s="24">
        <v>0</v>
      </c>
      <c r="L136" s="24">
        <v>0</v>
      </c>
      <c r="M136" s="24">
        <v>0</v>
      </c>
      <c r="N136" s="24">
        <v>0</v>
      </c>
      <c r="O136" s="24">
        <v>0</v>
      </c>
      <c r="P136" s="24">
        <v>0</v>
      </c>
      <c r="Q136" s="24">
        <v>0</v>
      </c>
      <c r="R136" s="24">
        <v>0</v>
      </c>
      <c r="S136" s="24">
        <v>0</v>
      </c>
      <c r="T136" s="24">
        <v>0</v>
      </c>
      <c r="U136" s="24">
        <v>0</v>
      </c>
      <c r="V136" s="24">
        <v>0</v>
      </c>
      <c r="W136" s="24">
        <v>0</v>
      </c>
      <c r="X136" s="24">
        <v>0</v>
      </c>
      <c r="Y136" s="24">
        <v>0</v>
      </c>
      <c r="Z136" s="24">
        <v>0</v>
      </c>
      <c r="AA136" s="24">
        <v>0</v>
      </c>
      <c r="AB136" s="24">
        <v>0</v>
      </c>
      <c r="AC136" s="24">
        <v>0</v>
      </c>
      <c r="AD136" s="24">
        <v>0</v>
      </c>
      <c r="AE136" s="24">
        <v>0</v>
      </c>
      <c r="AF136" s="24">
        <v>0</v>
      </c>
      <c r="AG136" s="24">
        <v>0</v>
      </c>
      <c r="AH136" s="24">
        <v>0</v>
      </c>
      <c r="AI136" s="24">
        <v>0</v>
      </c>
      <c r="AJ136" s="24">
        <v>0</v>
      </c>
      <c r="AK136" s="24">
        <v>0</v>
      </c>
      <c r="AL136" s="24">
        <v>0</v>
      </c>
      <c r="AM136" s="24">
        <v>0</v>
      </c>
      <c r="AN136" s="24">
        <v>0</v>
      </c>
      <c r="AO136" s="24">
        <v>0</v>
      </c>
      <c r="AP136" s="24">
        <v>0</v>
      </c>
      <c r="AQ136" s="24">
        <v>0</v>
      </c>
      <c r="AR136" s="24">
        <v>0</v>
      </c>
      <c r="AS136" s="24">
        <v>0</v>
      </c>
      <c r="AT136" s="24">
        <v>0</v>
      </c>
      <c r="AU136" s="24">
        <v>0</v>
      </c>
      <c r="AV136" s="24">
        <v>0</v>
      </c>
      <c r="AW136" s="24">
        <v>0</v>
      </c>
      <c r="AX136" s="24">
        <v>0</v>
      </c>
      <c r="AY136" s="24">
        <v>0</v>
      </c>
      <c r="AZ136" s="24">
        <v>0</v>
      </c>
      <c r="BA136" s="24">
        <v>0</v>
      </c>
      <c r="BB136" s="24">
        <v>0</v>
      </c>
      <c r="BC136" s="24">
        <v>0</v>
      </c>
    </row>
    <row r="137" spans="2:55" x14ac:dyDescent="0.25">
      <c r="B137">
        <v>127</v>
      </c>
      <c r="C137" s="22">
        <v>0</v>
      </c>
      <c r="D137" s="23">
        <v>0</v>
      </c>
      <c r="E137" s="24">
        <v>0</v>
      </c>
      <c r="F137" s="24">
        <v>0</v>
      </c>
      <c r="G137" s="24">
        <v>0</v>
      </c>
      <c r="H137" s="24">
        <v>0</v>
      </c>
      <c r="I137" s="24">
        <v>0</v>
      </c>
      <c r="J137" s="24">
        <v>0</v>
      </c>
      <c r="K137" s="24">
        <v>0</v>
      </c>
      <c r="L137" s="24">
        <v>0</v>
      </c>
      <c r="M137" s="24">
        <v>0</v>
      </c>
      <c r="N137" s="24">
        <v>0</v>
      </c>
      <c r="O137" s="24">
        <v>0</v>
      </c>
      <c r="P137" s="24">
        <v>0</v>
      </c>
      <c r="Q137" s="24">
        <v>0</v>
      </c>
      <c r="R137" s="24">
        <v>0</v>
      </c>
      <c r="S137" s="24">
        <v>0</v>
      </c>
      <c r="T137" s="24">
        <v>0</v>
      </c>
      <c r="U137" s="24">
        <v>0</v>
      </c>
      <c r="V137" s="24">
        <v>0</v>
      </c>
      <c r="W137" s="24">
        <v>0</v>
      </c>
      <c r="X137" s="24">
        <v>0</v>
      </c>
      <c r="Y137" s="24">
        <v>0</v>
      </c>
      <c r="Z137" s="24">
        <v>0</v>
      </c>
      <c r="AA137" s="24">
        <v>0</v>
      </c>
      <c r="AB137" s="24">
        <v>0</v>
      </c>
      <c r="AC137" s="24">
        <v>0</v>
      </c>
      <c r="AD137" s="24">
        <v>0</v>
      </c>
      <c r="AE137" s="24">
        <v>0</v>
      </c>
      <c r="AF137" s="24">
        <v>0</v>
      </c>
      <c r="AG137" s="24">
        <v>0</v>
      </c>
      <c r="AH137" s="24">
        <v>0</v>
      </c>
      <c r="AI137" s="24">
        <v>0</v>
      </c>
      <c r="AJ137" s="24">
        <v>0</v>
      </c>
      <c r="AK137" s="24">
        <v>0</v>
      </c>
      <c r="AL137" s="24">
        <v>0</v>
      </c>
      <c r="AM137" s="24">
        <v>0</v>
      </c>
      <c r="AN137" s="24">
        <v>0</v>
      </c>
      <c r="AO137" s="24">
        <v>0</v>
      </c>
      <c r="AP137" s="24">
        <v>0</v>
      </c>
      <c r="AQ137" s="24">
        <v>0</v>
      </c>
      <c r="AR137" s="24">
        <v>0</v>
      </c>
      <c r="AS137" s="24">
        <v>0</v>
      </c>
      <c r="AT137" s="24">
        <v>0</v>
      </c>
      <c r="AU137" s="24">
        <v>0</v>
      </c>
      <c r="AV137" s="24">
        <v>0</v>
      </c>
      <c r="AW137" s="24">
        <v>0</v>
      </c>
      <c r="AX137" s="24">
        <v>0</v>
      </c>
      <c r="AY137" s="24">
        <v>0</v>
      </c>
      <c r="AZ137" s="24">
        <v>0</v>
      </c>
      <c r="BA137" s="24">
        <v>0</v>
      </c>
      <c r="BB137" s="24">
        <v>0</v>
      </c>
      <c r="BC137" s="24">
        <v>0</v>
      </c>
    </row>
    <row r="138" spans="2:55" x14ac:dyDescent="0.25">
      <c r="B138">
        <v>128</v>
      </c>
      <c r="C138" s="22">
        <v>0</v>
      </c>
      <c r="D138" s="23">
        <v>0</v>
      </c>
      <c r="E138" s="24">
        <v>0</v>
      </c>
      <c r="F138" s="24">
        <v>0</v>
      </c>
      <c r="G138" s="24">
        <v>0</v>
      </c>
      <c r="H138" s="24">
        <v>0</v>
      </c>
      <c r="I138" s="24">
        <v>0</v>
      </c>
      <c r="J138" s="24">
        <v>0</v>
      </c>
      <c r="K138" s="24">
        <v>0</v>
      </c>
      <c r="L138" s="24">
        <v>0</v>
      </c>
      <c r="M138" s="24">
        <v>0</v>
      </c>
      <c r="N138" s="24">
        <v>0</v>
      </c>
      <c r="O138" s="24">
        <v>0</v>
      </c>
      <c r="P138" s="24">
        <v>0</v>
      </c>
      <c r="Q138" s="24">
        <v>0</v>
      </c>
      <c r="R138" s="24">
        <v>0</v>
      </c>
      <c r="S138" s="24">
        <v>0</v>
      </c>
      <c r="T138" s="24">
        <v>0</v>
      </c>
      <c r="U138" s="24">
        <v>0</v>
      </c>
      <c r="V138" s="24">
        <v>0</v>
      </c>
      <c r="W138" s="24">
        <v>0</v>
      </c>
      <c r="X138" s="24">
        <v>0</v>
      </c>
      <c r="Y138" s="24">
        <v>0</v>
      </c>
      <c r="Z138" s="24">
        <v>0</v>
      </c>
      <c r="AA138" s="24">
        <v>0</v>
      </c>
      <c r="AB138" s="24">
        <v>0</v>
      </c>
      <c r="AC138" s="24">
        <v>0</v>
      </c>
      <c r="AD138" s="24">
        <v>0</v>
      </c>
      <c r="AE138" s="24">
        <v>0</v>
      </c>
      <c r="AF138" s="24">
        <v>0</v>
      </c>
      <c r="AG138" s="24">
        <v>0</v>
      </c>
      <c r="AH138" s="24">
        <v>0</v>
      </c>
      <c r="AI138" s="24">
        <v>0</v>
      </c>
      <c r="AJ138" s="24">
        <v>0</v>
      </c>
      <c r="AK138" s="24">
        <v>0</v>
      </c>
      <c r="AL138" s="24">
        <v>0</v>
      </c>
      <c r="AM138" s="24">
        <v>0</v>
      </c>
      <c r="AN138" s="24">
        <v>0</v>
      </c>
      <c r="AO138" s="24">
        <v>0</v>
      </c>
      <c r="AP138" s="24">
        <v>0</v>
      </c>
      <c r="AQ138" s="24">
        <v>0</v>
      </c>
      <c r="AR138" s="24">
        <v>0</v>
      </c>
      <c r="AS138" s="24">
        <v>0</v>
      </c>
      <c r="AT138" s="24">
        <v>0</v>
      </c>
      <c r="AU138" s="24">
        <v>0</v>
      </c>
      <c r="AV138" s="24">
        <v>0</v>
      </c>
      <c r="AW138" s="24">
        <v>0</v>
      </c>
      <c r="AX138" s="24">
        <v>0</v>
      </c>
      <c r="AY138" s="24">
        <v>0</v>
      </c>
      <c r="AZ138" s="24">
        <v>0</v>
      </c>
      <c r="BA138" s="24">
        <v>0</v>
      </c>
      <c r="BB138" s="24">
        <v>0</v>
      </c>
      <c r="BC138" s="24">
        <v>0</v>
      </c>
    </row>
    <row r="139" spans="2:55" x14ac:dyDescent="0.25">
      <c r="B139">
        <v>129</v>
      </c>
      <c r="C139" s="22">
        <v>0</v>
      </c>
      <c r="D139" s="23">
        <v>0</v>
      </c>
      <c r="E139" s="24">
        <v>0</v>
      </c>
      <c r="F139" s="24">
        <v>0</v>
      </c>
      <c r="G139" s="24">
        <v>0</v>
      </c>
      <c r="H139" s="24">
        <v>0</v>
      </c>
      <c r="I139" s="24">
        <v>0</v>
      </c>
      <c r="J139" s="24">
        <v>0</v>
      </c>
      <c r="K139" s="24">
        <v>0</v>
      </c>
      <c r="L139" s="24">
        <v>0</v>
      </c>
      <c r="M139" s="24">
        <v>0</v>
      </c>
      <c r="N139" s="24">
        <v>0</v>
      </c>
      <c r="O139" s="24">
        <v>0</v>
      </c>
      <c r="P139" s="24">
        <v>0</v>
      </c>
      <c r="Q139" s="24">
        <v>0</v>
      </c>
      <c r="R139" s="24">
        <v>0</v>
      </c>
      <c r="S139" s="24">
        <v>0</v>
      </c>
      <c r="T139" s="24">
        <v>0</v>
      </c>
      <c r="U139" s="24">
        <v>0</v>
      </c>
      <c r="V139" s="24">
        <v>0</v>
      </c>
      <c r="W139" s="24">
        <v>0</v>
      </c>
      <c r="X139" s="24">
        <v>0</v>
      </c>
      <c r="Y139" s="24">
        <v>0</v>
      </c>
      <c r="Z139" s="24">
        <v>0</v>
      </c>
      <c r="AA139" s="24">
        <v>0</v>
      </c>
      <c r="AB139" s="24">
        <v>0</v>
      </c>
      <c r="AC139" s="24">
        <v>0</v>
      </c>
      <c r="AD139" s="24">
        <v>0</v>
      </c>
      <c r="AE139" s="24">
        <v>0</v>
      </c>
      <c r="AF139" s="24">
        <v>0</v>
      </c>
      <c r="AG139" s="24">
        <v>0</v>
      </c>
      <c r="AH139" s="24">
        <v>0</v>
      </c>
      <c r="AI139" s="24">
        <v>0</v>
      </c>
      <c r="AJ139" s="24">
        <v>0</v>
      </c>
      <c r="AK139" s="24">
        <v>0</v>
      </c>
      <c r="AL139" s="24">
        <v>0</v>
      </c>
      <c r="AM139" s="24">
        <v>0</v>
      </c>
      <c r="AN139" s="24">
        <v>0</v>
      </c>
      <c r="AO139" s="24">
        <v>0</v>
      </c>
      <c r="AP139" s="24">
        <v>0</v>
      </c>
      <c r="AQ139" s="24">
        <v>0</v>
      </c>
      <c r="AR139" s="24">
        <v>0</v>
      </c>
      <c r="AS139" s="24">
        <v>0</v>
      </c>
      <c r="AT139" s="24">
        <v>0</v>
      </c>
      <c r="AU139" s="24">
        <v>0</v>
      </c>
      <c r="AV139" s="24">
        <v>0</v>
      </c>
      <c r="AW139" s="24">
        <v>0</v>
      </c>
      <c r="AX139" s="24">
        <v>0</v>
      </c>
      <c r="AY139" s="24">
        <v>0</v>
      </c>
      <c r="AZ139" s="24">
        <v>0</v>
      </c>
      <c r="BA139" s="24">
        <v>0</v>
      </c>
      <c r="BB139" s="24">
        <v>0</v>
      </c>
      <c r="BC139" s="24">
        <v>0</v>
      </c>
    </row>
    <row r="140" spans="2:55" x14ac:dyDescent="0.25">
      <c r="B140">
        <v>130</v>
      </c>
      <c r="C140" s="22">
        <v>0</v>
      </c>
      <c r="D140" s="23">
        <v>0</v>
      </c>
      <c r="E140" s="24">
        <v>0</v>
      </c>
      <c r="F140" s="24">
        <v>0</v>
      </c>
      <c r="G140" s="24">
        <v>0</v>
      </c>
      <c r="H140" s="24">
        <v>0</v>
      </c>
      <c r="I140" s="24">
        <v>0</v>
      </c>
      <c r="J140" s="24">
        <v>0</v>
      </c>
      <c r="K140" s="24">
        <v>0</v>
      </c>
      <c r="L140" s="24">
        <v>0</v>
      </c>
      <c r="M140" s="24">
        <v>0</v>
      </c>
      <c r="N140" s="24">
        <v>0</v>
      </c>
      <c r="O140" s="24">
        <v>0</v>
      </c>
      <c r="P140" s="24">
        <v>0</v>
      </c>
      <c r="Q140" s="24">
        <v>0</v>
      </c>
      <c r="R140" s="24">
        <v>0</v>
      </c>
      <c r="S140" s="24">
        <v>0</v>
      </c>
      <c r="T140" s="24">
        <v>0</v>
      </c>
      <c r="U140" s="24">
        <v>0</v>
      </c>
      <c r="V140" s="24">
        <v>0</v>
      </c>
      <c r="W140" s="24">
        <v>0</v>
      </c>
      <c r="X140" s="24">
        <v>0</v>
      </c>
      <c r="Y140" s="24">
        <v>0</v>
      </c>
      <c r="Z140" s="24">
        <v>0</v>
      </c>
      <c r="AA140" s="24">
        <v>0</v>
      </c>
      <c r="AB140" s="24">
        <v>0</v>
      </c>
      <c r="AC140" s="24">
        <v>0</v>
      </c>
      <c r="AD140" s="24">
        <v>0</v>
      </c>
      <c r="AE140" s="24">
        <v>0</v>
      </c>
      <c r="AF140" s="24">
        <v>0</v>
      </c>
      <c r="AG140" s="24">
        <v>0</v>
      </c>
      <c r="AH140" s="24">
        <v>0</v>
      </c>
      <c r="AI140" s="24">
        <v>0</v>
      </c>
      <c r="AJ140" s="24">
        <v>0</v>
      </c>
      <c r="AK140" s="24">
        <v>0</v>
      </c>
      <c r="AL140" s="24">
        <v>0</v>
      </c>
      <c r="AM140" s="24">
        <v>0</v>
      </c>
      <c r="AN140" s="24">
        <v>0</v>
      </c>
      <c r="AO140" s="24">
        <v>0</v>
      </c>
      <c r="AP140" s="24">
        <v>0</v>
      </c>
      <c r="AQ140" s="24">
        <v>0</v>
      </c>
      <c r="AR140" s="24">
        <v>0</v>
      </c>
      <c r="AS140" s="24">
        <v>0</v>
      </c>
      <c r="AT140" s="24">
        <v>0</v>
      </c>
      <c r="AU140" s="24">
        <v>0</v>
      </c>
      <c r="AV140" s="24">
        <v>0</v>
      </c>
      <c r="AW140" s="24">
        <v>0</v>
      </c>
      <c r="AX140" s="24">
        <v>0</v>
      </c>
      <c r="AY140" s="24">
        <v>0</v>
      </c>
      <c r="AZ140" s="24">
        <v>0</v>
      </c>
      <c r="BA140" s="24">
        <v>0</v>
      </c>
      <c r="BB140" s="24">
        <v>0</v>
      </c>
      <c r="BC140" s="24">
        <v>0</v>
      </c>
    </row>
    <row r="141" spans="2:55" x14ac:dyDescent="0.25">
      <c r="B141">
        <v>131</v>
      </c>
      <c r="C141" s="22">
        <v>0</v>
      </c>
      <c r="D141" s="23">
        <v>0</v>
      </c>
      <c r="E141" s="24">
        <v>0</v>
      </c>
      <c r="F141" s="24">
        <v>0</v>
      </c>
      <c r="G141" s="24">
        <v>0</v>
      </c>
      <c r="H141" s="24">
        <v>0</v>
      </c>
      <c r="I141" s="24">
        <v>0</v>
      </c>
      <c r="J141" s="24">
        <v>0</v>
      </c>
      <c r="K141" s="24">
        <v>0</v>
      </c>
      <c r="L141" s="24">
        <v>0</v>
      </c>
      <c r="M141" s="24">
        <v>0</v>
      </c>
      <c r="N141" s="24">
        <v>0</v>
      </c>
      <c r="O141" s="24">
        <v>0</v>
      </c>
      <c r="P141" s="24">
        <v>0</v>
      </c>
      <c r="Q141" s="24">
        <v>0</v>
      </c>
      <c r="R141" s="24">
        <v>0</v>
      </c>
      <c r="S141" s="24">
        <v>0</v>
      </c>
      <c r="T141" s="24">
        <v>0</v>
      </c>
      <c r="U141" s="24">
        <v>0</v>
      </c>
      <c r="V141" s="24">
        <v>0</v>
      </c>
      <c r="W141" s="24">
        <v>0</v>
      </c>
      <c r="X141" s="24">
        <v>0</v>
      </c>
      <c r="Y141" s="24">
        <v>0</v>
      </c>
      <c r="Z141" s="24">
        <v>0</v>
      </c>
      <c r="AA141" s="24">
        <v>0</v>
      </c>
      <c r="AB141" s="24">
        <v>0</v>
      </c>
      <c r="AC141" s="24">
        <v>0</v>
      </c>
      <c r="AD141" s="24">
        <v>0</v>
      </c>
      <c r="AE141" s="24">
        <v>0</v>
      </c>
      <c r="AF141" s="24">
        <v>0</v>
      </c>
      <c r="AG141" s="24">
        <v>0</v>
      </c>
      <c r="AH141" s="24">
        <v>0</v>
      </c>
      <c r="AI141" s="24">
        <v>0</v>
      </c>
      <c r="AJ141" s="24">
        <v>0</v>
      </c>
      <c r="AK141" s="24">
        <v>0</v>
      </c>
      <c r="AL141" s="24">
        <v>0</v>
      </c>
      <c r="AM141" s="24">
        <v>0</v>
      </c>
      <c r="AN141" s="24">
        <v>0</v>
      </c>
      <c r="AO141" s="24">
        <v>0</v>
      </c>
      <c r="AP141" s="24">
        <v>0</v>
      </c>
      <c r="AQ141" s="24">
        <v>0</v>
      </c>
      <c r="AR141" s="24">
        <v>0</v>
      </c>
      <c r="AS141" s="24">
        <v>0</v>
      </c>
      <c r="AT141" s="24">
        <v>0</v>
      </c>
      <c r="AU141" s="24">
        <v>0</v>
      </c>
      <c r="AV141" s="24">
        <v>0</v>
      </c>
      <c r="AW141" s="24">
        <v>0</v>
      </c>
      <c r="AX141" s="24">
        <v>0</v>
      </c>
      <c r="AY141" s="24">
        <v>0</v>
      </c>
      <c r="AZ141" s="24">
        <v>0</v>
      </c>
      <c r="BA141" s="24">
        <v>0</v>
      </c>
      <c r="BB141" s="24">
        <v>0</v>
      </c>
      <c r="BC141" s="24">
        <v>0</v>
      </c>
    </row>
    <row r="142" spans="2:55" x14ac:dyDescent="0.25">
      <c r="B142">
        <v>132</v>
      </c>
      <c r="C142" s="22">
        <v>0</v>
      </c>
      <c r="D142" s="23">
        <v>0</v>
      </c>
      <c r="E142" s="24">
        <v>0</v>
      </c>
      <c r="F142" s="24">
        <v>0</v>
      </c>
      <c r="G142" s="24">
        <v>0</v>
      </c>
      <c r="H142" s="24">
        <v>0</v>
      </c>
      <c r="I142" s="24">
        <v>0</v>
      </c>
      <c r="J142" s="24">
        <v>0</v>
      </c>
      <c r="K142" s="24">
        <v>0</v>
      </c>
      <c r="L142" s="24">
        <v>0</v>
      </c>
      <c r="M142" s="24">
        <v>0</v>
      </c>
      <c r="N142" s="24">
        <v>0</v>
      </c>
      <c r="O142" s="24">
        <v>0</v>
      </c>
      <c r="P142" s="24">
        <v>0</v>
      </c>
      <c r="Q142" s="24">
        <v>0</v>
      </c>
      <c r="R142" s="24">
        <v>0</v>
      </c>
      <c r="S142" s="24">
        <v>0</v>
      </c>
      <c r="T142" s="24">
        <v>0</v>
      </c>
      <c r="U142" s="24">
        <v>0</v>
      </c>
      <c r="V142" s="24">
        <v>0</v>
      </c>
      <c r="W142" s="24">
        <v>0</v>
      </c>
      <c r="X142" s="24">
        <v>0</v>
      </c>
      <c r="Y142" s="24">
        <v>0</v>
      </c>
      <c r="Z142" s="24">
        <v>0</v>
      </c>
      <c r="AA142" s="24">
        <v>0</v>
      </c>
      <c r="AB142" s="24">
        <v>0</v>
      </c>
      <c r="AC142" s="24">
        <v>0</v>
      </c>
      <c r="AD142" s="24">
        <v>0</v>
      </c>
      <c r="AE142" s="24">
        <v>0</v>
      </c>
      <c r="AF142" s="24">
        <v>0</v>
      </c>
      <c r="AG142" s="24">
        <v>0</v>
      </c>
      <c r="AH142" s="24">
        <v>0</v>
      </c>
      <c r="AI142" s="24">
        <v>0</v>
      </c>
      <c r="AJ142" s="24">
        <v>0</v>
      </c>
      <c r="AK142" s="24">
        <v>0</v>
      </c>
      <c r="AL142" s="24">
        <v>0</v>
      </c>
      <c r="AM142" s="24">
        <v>0</v>
      </c>
      <c r="AN142" s="24">
        <v>0</v>
      </c>
      <c r="AO142" s="24">
        <v>0</v>
      </c>
      <c r="AP142" s="24">
        <v>0</v>
      </c>
      <c r="AQ142" s="24">
        <v>0</v>
      </c>
      <c r="AR142" s="24">
        <v>0</v>
      </c>
      <c r="AS142" s="24">
        <v>0</v>
      </c>
      <c r="AT142" s="24">
        <v>0</v>
      </c>
      <c r="AU142" s="24">
        <v>0</v>
      </c>
      <c r="AV142" s="24">
        <v>0</v>
      </c>
      <c r="AW142" s="24">
        <v>0</v>
      </c>
      <c r="AX142" s="24">
        <v>0</v>
      </c>
      <c r="AY142" s="24">
        <v>0</v>
      </c>
      <c r="AZ142" s="24">
        <v>0</v>
      </c>
      <c r="BA142" s="24">
        <v>0</v>
      </c>
      <c r="BB142" s="24">
        <v>0</v>
      </c>
      <c r="BC142" s="24">
        <v>0</v>
      </c>
    </row>
    <row r="143" spans="2:55" x14ac:dyDescent="0.25">
      <c r="B143">
        <v>133</v>
      </c>
      <c r="C143" s="22">
        <v>0</v>
      </c>
      <c r="D143" s="23">
        <v>0</v>
      </c>
      <c r="E143" s="24">
        <v>0</v>
      </c>
      <c r="F143" s="24">
        <v>0</v>
      </c>
      <c r="G143" s="24">
        <v>0</v>
      </c>
      <c r="H143" s="24">
        <v>0</v>
      </c>
      <c r="I143" s="24">
        <v>0</v>
      </c>
      <c r="J143" s="24">
        <v>0</v>
      </c>
      <c r="K143" s="24">
        <v>0</v>
      </c>
      <c r="L143" s="24">
        <v>0</v>
      </c>
      <c r="M143" s="24">
        <v>0</v>
      </c>
      <c r="N143" s="24">
        <v>0</v>
      </c>
      <c r="O143" s="24">
        <v>0</v>
      </c>
      <c r="P143" s="24">
        <v>0</v>
      </c>
      <c r="Q143" s="24">
        <v>0</v>
      </c>
      <c r="R143" s="24">
        <v>0</v>
      </c>
      <c r="S143" s="24">
        <v>0</v>
      </c>
      <c r="T143" s="24">
        <v>0</v>
      </c>
      <c r="U143" s="24">
        <v>0</v>
      </c>
      <c r="V143" s="24">
        <v>0</v>
      </c>
      <c r="W143" s="24">
        <v>0</v>
      </c>
      <c r="X143" s="24">
        <v>0</v>
      </c>
      <c r="Y143" s="24">
        <v>0</v>
      </c>
      <c r="Z143" s="24">
        <v>0</v>
      </c>
      <c r="AA143" s="24">
        <v>0</v>
      </c>
      <c r="AB143" s="24">
        <v>0</v>
      </c>
      <c r="AC143" s="24">
        <v>0</v>
      </c>
      <c r="AD143" s="24">
        <v>0</v>
      </c>
      <c r="AE143" s="24">
        <v>0</v>
      </c>
      <c r="AF143" s="24">
        <v>0</v>
      </c>
      <c r="AG143" s="24">
        <v>0</v>
      </c>
      <c r="AH143" s="24">
        <v>0</v>
      </c>
      <c r="AI143" s="24">
        <v>0</v>
      </c>
      <c r="AJ143" s="24">
        <v>0</v>
      </c>
      <c r="AK143" s="24">
        <v>0</v>
      </c>
      <c r="AL143" s="24">
        <v>0</v>
      </c>
      <c r="AM143" s="24">
        <v>0</v>
      </c>
      <c r="AN143" s="24">
        <v>0</v>
      </c>
      <c r="AO143" s="24">
        <v>0</v>
      </c>
      <c r="AP143" s="24">
        <v>0</v>
      </c>
      <c r="AQ143" s="24">
        <v>0</v>
      </c>
      <c r="AR143" s="24">
        <v>0</v>
      </c>
      <c r="AS143" s="24">
        <v>0</v>
      </c>
      <c r="AT143" s="24">
        <v>0</v>
      </c>
      <c r="AU143" s="24">
        <v>0</v>
      </c>
      <c r="AV143" s="24">
        <v>0</v>
      </c>
      <c r="AW143" s="24">
        <v>0</v>
      </c>
      <c r="AX143" s="24">
        <v>0</v>
      </c>
      <c r="AY143" s="24">
        <v>0</v>
      </c>
      <c r="AZ143" s="24">
        <v>0</v>
      </c>
      <c r="BA143" s="24">
        <v>0</v>
      </c>
      <c r="BB143" s="24">
        <v>0</v>
      </c>
      <c r="BC143" s="24">
        <v>0</v>
      </c>
    </row>
    <row r="144" spans="2:55" x14ac:dyDescent="0.25">
      <c r="B144">
        <v>134</v>
      </c>
      <c r="C144" s="22">
        <v>0</v>
      </c>
      <c r="D144" s="23">
        <v>0</v>
      </c>
      <c r="E144" s="24">
        <v>0</v>
      </c>
      <c r="F144" s="24">
        <v>0</v>
      </c>
      <c r="G144" s="24">
        <v>0</v>
      </c>
      <c r="H144" s="24">
        <v>0</v>
      </c>
      <c r="I144" s="24">
        <v>0</v>
      </c>
      <c r="J144" s="24">
        <v>0</v>
      </c>
      <c r="K144" s="24">
        <v>0</v>
      </c>
      <c r="L144" s="24">
        <v>0</v>
      </c>
      <c r="M144" s="24">
        <v>0</v>
      </c>
      <c r="N144" s="24">
        <v>0</v>
      </c>
      <c r="O144" s="24">
        <v>0</v>
      </c>
      <c r="P144" s="24">
        <v>0</v>
      </c>
      <c r="Q144" s="24">
        <v>0</v>
      </c>
      <c r="R144" s="24">
        <v>0</v>
      </c>
      <c r="S144" s="24">
        <v>0</v>
      </c>
      <c r="T144" s="24">
        <v>0</v>
      </c>
      <c r="U144" s="24">
        <v>0</v>
      </c>
      <c r="V144" s="24">
        <v>0</v>
      </c>
      <c r="W144" s="24">
        <v>0</v>
      </c>
      <c r="X144" s="24">
        <v>0</v>
      </c>
      <c r="Y144" s="24">
        <v>0</v>
      </c>
      <c r="Z144" s="24">
        <v>0</v>
      </c>
      <c r="AA144" s="24">
        <v>0</v>
      </c>
      <c r="AB144" s="24">
        <v>0</v>
      </c>
      <c r="AC144" s="24">
        <v>0</v>
      </c>
      <c r="AD144" s="24">
        <v>0</v>
      </c>
      <c r="AE144" s="24">
        <v>0</v>
      </c>
      <c r="AF144" s="24">
        <v>0</v>
      </c>
      <c r="AG144" s="24">
        <v>0</v>
      </c>
      <c r="AH144" s="24">
        <v>0</v>
      </c>
      <c r="AI144" s="24">
        <v>0</v>
      </c>
      <c r="AJ144" s="24">
        <v>0</v>
      </c>
      <c r="AK144" s="24">
        <v>0</v>
      </c>
      <c r="AL144" s="24">
        <v>0</v>
      </c>
      <c r="AM144" s="24">
        <v>0</v>
      </c>
      <c r="AN144" s="24">
        <v>0</v>
      </c>
      <c r="AO144" s="24">
        <v>0</v>
      </c>
      <c r="AP144" s="24">
        <v>0</v>
      </c>
      <c r="AQ144" s="24">
        <v>0</v>
      </c>
      <c r="AR144" s="24">
        <v>0</v>
      </c>
      <c r="AS144" s="24">
        <v>0</v>
      </c>
      <c r="AT144" s="24">
        <v>0</v>
      </c>
      <c r="AU144" s="24">
        <v>0</v>
      </c>
      <c r="AV144" s="24">
        <v>0</v>
      </c>
      <c r="AW144" s="24">
        <v>0</v>
      </c>
      <c r="AX144" s="24">
        <v>0</v>
      </c>
      <c r="AY144" s="24">
        <v>0</v>
      </c>
      <c r="AZ144" s="24">
        <v>0</v>
      </c>
      <c r="BA144" s="24">
        <v>0</v>
      </c>
      <c r="BB144" s="24">
        <v>0</v>
      </c>
      <c r="BC144" s="24">
        <v>0</v>
      </c>
    </row>
    <row r="145" spans="2:55" x14ac:dyDescent="0.25">
      <c r="B145">
        <v>135</v>
      </c>
      <c r="C145" s="22">
        <v>0</v>
      </c>
      <c r="D145" s="23">
        <v>0</v>
      </c>
      <c r="E145" s="24">
        <v>0</v>
      </c>
      <c r="F145" s="24">
        <v>0</v>
      </c>
      <c r="G145" s="24">
        <v>0</v>
      </c>
      <c r="H145" s="24">
        <v>0</v>
      </c>
      <c r="I145" s="24">
        <v>0</v>
      </c>
      <c r="J145" s="24">
        <v>0</v>
      </c>
      <c r="K145" s="24">
        <v>0</v>
      </c>
      <c r="L145" s="24">
        <v>0</v>
      </c>
      <c r="M145" s="24">
        <v>0</v>
      </c>
      <c r="N145" s="24">
        <v>0</v>
      </c>
      <c r="O145" s="24">
        <v>0</v>
      </c>
      <c r="P145" s="24">
        <v>0</v>
      </c>
      <c r="Q145" s="24">
        <v>0</v>
      </c>
      <c r="R145" s="24">
        <v>0</v>
      </c>
      <c r="S145" s="24">
        <v>0</v>
      </c>
      <c r="T145" s="24">
        <v>0</v>
      </c>
      <c r="U145" s="24">
        <v>0</v>
      </c>
      <c r="V145" s="24">
        <v>0</v>
      </c>
      <c r="W145" s="24">
        <v>0</v>
      </c>
      <c r="X145" s="24">
        <v>0</v>
      </c>
      <c r="Y145" s="24">
        <v>0</v>
      </c>
      <c r="Z145" s="24">
        <v>0</v>
      </c>
      <c r="AA145" s="24">
        <v>0</v>
      </c>
      <c r="AB145" s="24">
        <v>0</v>
      </c>
      <c r="AC145" s="24">
        <v>0</v>
      </c>
      <c r="AD145" s="24">
        <v>0</v>
      </c>
      <c r="AE145" s="24">
        <v>0</v>
      </c>
      <c r="AF145" s="24">
        <v>0</v>
      </c>
      <c r="AG145" s="24">
        <v>0</v>
      </c>
      <c r="AH145" s="24">
        <v>0</v>
      </c>
      <c r="AI145" s="24">
        <v>0</v>
      </c>
      <c r="AJ145" s="24">
        <v>0</v>
      </c>
      <c r="AK145" s="24">
        <v>0</v>
      </c>
      <c r="AL145" s="24">
        <v>0</v>
      </c>
      <c r="AM145" s="24">
        <v>0</v>
      </c>
      <c r="AN145" s="24">
        <v>0</v>
      </c>
      <c r="AO145" s="24">
        <v>0</v>
      </c>
      <c r="AP145" s="24">
        <v>0</v>
      </c>
      <c r="AQ145" s="24">
        <v>0</v>
      </c>
      <c r="AR145" s="24">
        <v>0</v>
      </c>
      <c r="AS145" s="24">
        <v>0</v>
      </c>
      <c r="AT145" s="24">
        <v>0</v>
      </c>
      <c r="AU145" s="24">
        <v>0</v>
      </c>
      <c r="AV145" s="24">
        <v>0</v>
      </c>
      <c r="AW145" s="24">
        <v>0</v>
      </c>
      <c r="AX145" s="24">
        <v>0</v>
      </c>
      <c r="AY145" s="24">
        <v>0</v>
      </c>
      <c r="AZ145" s="24">
        <v>0</v>
      </c>
      <c r="BA145" s="24">
        <v>0</v>
      </c>
      <c r="BB145" s="24">
        <v>0</v>
      </c>
      <c r="BC145" s="24">
        <v>0</v>
      </c>
    </row>
    <row r="146" spans="2:55" x14ac:dyDescent="0.25">
      <c r="B146">
        <v>136</v>
      </c>
      <c r="C146" s="22">
        <v>0</v>
      </c>
      <c r="D146" s="23">
        <v>0</v>
      </c>
      <c r="E146" s="24">
        <v>0</v>
      </c>
      <c r="F146" s="24">
        <v>0</v>
      </c>
      <c r="G146" s="24">
        <v>0</v>
      </c>
      <c r="H146" s="24">
        <v>0</v>
      </c>
      <c r="I146" s="24">
        <v>0</v>
      </c>
      <c r="J146" s="24">
        <v>0</v>
      </c>
      <c r="K146" s="24">
        <v>0</v>
      </c>
      <c r="L146" s="24">
        <v>0</v>
      </c>
      <c r="M146" s="24">
        <v>0</v>
      </c>
      <c r="N146" s="24">
        <v>0</v>
      </c>
      <c r="O146" s="24">
        <v>0</v>
      </c>
      <c r="P146" s="24">
        <v>0</v>
      </c>
      <c r="Q146" s="24">
        <v>0</v>
      </c>
      <c r="R146" s="24">
        <v>0</v>
      </c>
      <c r="S146" s="24">
        <v>0</v>
      </c>
      <c r="T146" s="24">
        <v>0</v>
      </c>
      <c r="U146" s="24">
        <v>0</v>
      </c>
      <c r="V146" s="24">
        <v>0</v>
      </c>
      <c r="W146" s="24">
        <v>0</v>
      </c>
      <c r="X146" s="24">
        <v>0</v>
      </c>
      <c r="Y146" s="24">
        <v>0</v>
      </c>
      <c r="Z146" s="24">
        <v>0</v>
      </c>
      <c r="AA146" s="24">
        <v>0</v>
      </c>
      <c r="AB146" s="24">
        <v>0</v>
      </c>
      <c r="AC146" s="24">
        <v>0</v>
      </c>
      <c r="AD146" s="24">
        <v>0</v>
      </c>
      <c r="AE146" s="24">
        <v>0</v>
      </c>
      <c r="AF146" s="24">
        <v>0</v>
      </c>
      <c r="AG146" s="24">
        <v>0</v>
      </c>
      <c r="AH146" s="24">
        <v>0</v>
      </c>
      <c r="AI146" s="24">
        <v>0</v>
      </c>
      <c r="AJ146" s="24">
        <v>0</v>
      </c>
      <c r="AK146" s="24">
        <v>0</v>
      </c>
      <c r="AL146" s="24">
        <v>0</v>
      </c>
      <c r="AM146" s="24">
        <v>0</v>
      </c>
      <c r="AN146" s="24">
        <v>0</v>
      </c>
      <c r="AO146" s="24">
        <v>0</v>
      </c>
      <c r="AP146" s="24">
        <v>0</v>
      </c>
      <c r="AQ146" s="24">
        <v>0</v>
      </c>
      <c r="AR146" s="24">
        <v>0</v>
      </c>
      <c r="AS146" s="24">
        <v>0</v>
      </c>
      <c r="AT146" s="24">
        <v>0</v>
      </c>
      <c r="AU146" s="24">
        <v>0</v>
      </c>
      <c r="AV146" s="24">
        <v>0</v>
      </c>
      <c r="AW146" s="24">
        <v>0</v>
      </c>
      <c r="AX146" s="24">
        <v>0</v>
      </c>
      <c r="AY146" s="24">
        <v>0</v>
      </c>
      <c r="AZ146" s="24">
        <v>0</v>
      </c>
      <c r="BA146" s="24">
        <v>0</v>
      </c>
      <c r="BB146" s="24">
        <v>0</v>
      </c>
      <c r="BC146" s="24">
        <v>0</v>
      </c>
    </row>
    <row r="147" spans="2:55" x14ac:dyDescent="0.25">
      <c r="B147">
        <v>137</v>
      </c>
      <c r="C147" s="22">
        <v>0</v>
      </c>
      <c r="D147" s="23">
        <v>0</v>
      </c>
      <c r="E147" s="24">
        <v>0</v>
      </c>
      <c r="F147" s="24">
        <v>0</v>
      </c>
      <c r="G147" s="24">
        <v>0</v>
      </c>
      <c r="H147" s="24">
        <v>0</v>
      </c>
      <c r="I147" s="24">
        <v>0</v>
      </c>
      <c r="J147" s="24">
        <v>0</v>
      </c>
      <c r="K147" s="24">
        <v>0</v>
      </c>
      <c r="L147" s="24">
        <v>0</v>
      </c>
      <c r="M147" s="24">
        <v>0</v>
      </c>
      <c r="N147" s="24">
        <v>0</v>
      </c>
      <c r="O147" s="24">
        <v>0</v>
      </c>
      <c r="P147" s="24">
        <v>0</v>
      </c>
      <c r="Q147" s="24">
        <v>0</v>
      </c>
      <c r="R147" s="24">
        <v>0</v>
      </c>
      <c r="S147" s="24">
        <v>0</v>
      </c>
      <c r="T147" s="24">
        <v>0</v>
      </c>
      <c r="U147" s="24">
        <v>0</v>
      </c>
      <c r="V147" s="24">
        <v>0</v>
      </c>
      <c r="W147" s="24">
        <v>0</v>
      </c>
      <c r="X147" s="24">
        <v>0</v>
      </c>
      <c r="Y147" s="24">
        <v>0</v>
      </c>
      <c r="Z147" s="24">
        <v>0</v>
      </c>
      <c r="AA147" s="24">
        <v>0</v>
      </c>
      <c r="AB147" s="24">
        <v>0</v>
      </c>
      <c r="AC147" s="24">
        <v>0</v>
      </c>
      <c r="AD147" s="24">
        <v>0</v>
      </c>
      <c r="AE147" s="24">
        <v>0</v>
      </c>
      <c r="AF147" s="24">
        <v>0</v>
      </c>
      <c r="AG147" s="24">
        <v>0</v>
      </c>
      <c r="AH147" s="24">
        <v>0</v>
      </c>
      <c r="AI147" s="24">
        <v>0</v>
      </c>
      <c r="AJ147" s="24">
        <v>0</v>
      </c>
      <c r="AK147" s="24">
        <v>0</v>
      </c>
      <c r="AL147" s="24">
        <v>0</v>
      </c>
      <c r="AM147" s="24">
        <v>0</v>
      </c>
      <c r="AN147" s="24">
        <v>0</v>
      </c>
      <c r="AO147" s="24">
        <v>0</v>
      </c>
      <c r="AP147" s="24">
        <v>0</v>
      </c>
      <c r="AQ147" s="24">
        <v>0</v>
      </c>
      <c r="AR147" s="24">
        <v>0</v>
      </c>
      <c r="AS147" s="24">
        <v>0</v>
      </c>
      <c r="AT147" s="24">
        <v>0</v>
      </c>
      <c r="AU147" s="24">
        <v>0</v>
      </c>
      <c r="AV147" s="24">
        <v>0</v>
      </c>
      <c r="AW147" s="24">
        <v>0</v>
      </c>
      <c r="AX147" s="24">
        <v>0</v>
      </c>
      <c r="AY147" s="24">
        <v>0</v>
      </c>
      <c r="AZ147" s="24">
        <v>0</v>
      </c>
      <c r="BA147" s="24">
        <v>0</v>
      </c>
      <c r="BB147" s="24">
        <v>0</v>
      </c>
      <c r="BC147" s="24">
        <v>0</v>
      </c>
    </row>
    <row r="148" spans="2:55" x14ac:dyDescent="0.25">
      <c r="B148">
        <v>138</v>
      </c>
      <c r="C148" s="22">
        <v>0</v>
      </c>
      <c r="D148" s="23">
        <v>0</v>
      </c>
      <c r="E148" s="24">
        <v>0</v>
      </c>
      <c r="F148" s="24">
        <v>0</v>
      </c>
      <c r="G148" s="24">
        <v>0</v>
      </c>
      <c r="H148" s="24">
        <v>0</v>
      </c>
      <c r="I148" s="24">
        <v>0</v>
      </c>
      <c r="J148" s="24">
        <v>0</v>
      </c>
      <c r="K148" s="24">
        <v>0</v>
      </c>
      <c r="L148" s="24">
        <v>0</v>
      </c>
      <c r="M148" s="24">
        <v>0</v>
      </c>
      <c r="N148" s="24">
        <v>0</v>
      </c>
      <c r="O148" s="24">
        <v>0</v>
      </c>
      <c r="P148" s="24">
        <v>0</v>
      </c>
      <c r="Q148" s="24">
        <v>0</v>
      </c>
      <c r="R148" s="24">
        <v>0</v>
      </c>
      <c r="S148" s="24">
        <v>0</v>
      </c>
      <c r="T148" s="24">
        <v>0</v>
      </c>
      <c r="U148" s="24">
        <v>0</v>
      </c>
      <c r="V148" s="24">
        <v>0</v>
      </c>
      <c r="W148" s="24">
        <v>0</v>
      </c>
      <c r="X148" s="24">
        <v>0</v>
      </c>
      <c r="Y148" s="24">
        <v>0</v>
      </c>
      <c r="Z148" s="24">
        <v>0</v>
      </c>
      <c r="AA148" s="24">
        <v>0</v>
      </c>
      <c r="AB148" s="24">
        <v>0</v>
      </c>
      <c r="AC148" s="24">
        <v>0</v>
      </c>
      <c r="AD148" s="24">
        <v>0</v>
      </c>
      <c r="AE148" s="24">
        <v>0</v>
      </c>
      <c r="AF148" s="24">
        <v>0</v>
      </c>
      <c r="AG148" s="24">
        <v>0</v>
      </c>
      <c r="AH148" s="24">
        <v>0</v>
      </c>
      <c r="AI148" s="24">
        <v>0</v>
      </c>
      <c r="AJ148" s="24">
        <v>0</v>
      </c>
      <c r="AK148" s="24">
        <v>0</v>
      </c>
      <c r="AL148" s="24">
        <v>0</v>
      </c>
      <c r="AM148" s="24">
        <v>0</v>
      </c>
      <c r="AN148" s="24">
        <v>0</v>
      </c>
      <c r="AO148" s="24">
        <v>0</v>
      </c>
      <c r="AP148" s="24">
        <v>0</v>
      </c>
      <c r="AQ148" s="24">
        <v>0</v>
      </c>
      <c r="AR148" s="24">
        <v>0</v>
      </c>
      <c r="AS148" s="24">
        <v>0</v>
      </c>
      <c r="AT148" s="24">
        <v>0</v>
      </c>
      <c r="AU148" s="24">
        <v>0</v>
      </c>
      <c r="AV148" s="24">
        <v>0</v>
      </c>
      <c r="AW148" s="24">
        <v>0</v>
      </c>
      <c r="AX148" s="24">
        <v>0</v>
      </c>
      <c r="AY148" s="24">
        <v>0</v>
      </c>
      <c r="AZ148" s="24">
        <v>0</v>
      </c>
      <c r="BA148" s="24">
        <v>0</v>
      </c>
      <c r="BB148" s="24">
        <v>0</v>
      </c>
      <c r="BC148" s="24">
        <v>0</v>
      </c>
    </row>
    <row r="149" spans="2:55" x14ac:dyDescent="0.25">
      <c r="B149">
        <v>139</v>
      </c>
      <c r="C149" s="22">
        <v>0</v>
      </c>
      <c r="D149" s="23">
        <v>0</v>
      </c>
      <c r="E149" s="24">
        <v>0</v>
      </c>
      <c r="F149" s="24">
        <v>0</v>
      </c>
      <c r="G149" s="24">
        <v>0</v>
      </c>
      <c r="H149" s="24">
        <v>0</v>
      </c>
      <c r="I149" s="24">
        <v>0</v>
      </c>
      <c r="J149" s="24">
        <v>0</v>
      </c>
      <c r="K149" s="24">
        <v>0</v>
      </c>
      <c r="L149" s="24">
        <v>0</v>
      </c>
      <c r="M149" s="24">
        <v>0</v>
      </c>
      <c r="N149" s="24">
        <v>0</v>
      </c>
      <c r="O149" s="24">
        <v>0</v>
      </c>
      <c r="P149" s="24">
        <v>0</v>
      </c>
      <c r="Q149" s="24">
        <v>0</v>
      </c>
      <c r="R149" s="24">
        <v>0</v>
      </c>
      <c r="S149" s="24">
        <v>0</v>
      </c>
      <c r="T149" s="24">
        <v>0</v>
      </c>
      <c r="U149" s="24">
        <v>0</v>
      </c>
      <c r="V149" s="24">
        <v>0</v>
      </c>
      <c r="W149" s="24">
        <v>0</v>
      </c>
      <c r="X149" s="24">
        <v>0</v>
      </c>
      <c r="Y149" s="24">
        <v>0</v>
      </c>
      <c r="Z149" s="24">
        <v>0</v>
      </c>
      <c r="AA149" s="24">
        <v>0</v>
      </c>
      <c r="AB149" s="24">
        <v>0</v>
      </c>
      <c r="AC149" s="24">
        <v>0</v>
      </c>
      <c r="AD149" s="24">
        <v>0</v>
      </c>
      <c r="AE149" s="24">
        <v>0</v>
      </c>
      <c r="AF149" s="24">
        <v>0</v>
      </c>
      <c r="AG149" s="24">
        <v>0</v>
      </c>
      <c r="AH149" s="24">
        <v>0</v>
      </c>
      <c r="AI149" s="24">
        <v>0</v>
      </c>
      <c r="AJ149" s="24">
        <v>0</v>
      </c>
      <c r="AK149" s="24">
        <v>0</v>
      </c>
      <c r="AL149" s="24">
        <v>0</v>
      </c>
      <c r="AM149" s="24">
        <v>0</v>
      </c>
      <c r="AN149" s="24">
        <v>0</v>
      </c>
      <c r="AO149" s="24">
        <v>0</v>
      </c>
      <c r="AP149" s="24">
        <v>0</v>
      </c>
      <c r="AQ149" s="24">
        <v>0</v>
      </c>
      <c r="AR149" s="24">
        <v>0</v>
      </c>
      <c r="AS149" s="24">
        <v>0</v>
      </c>
      <c r="AT149" s="24">
        <v>0</v>
      </c>
      <c r="AU149" s="24">
        <v>0</v>
      </c>
      <c r="AV149" s="24">
        <v>0</v>
      </c>
      <c r="AW149" s="24">
        <v>0</v>
      </c>
      <c r="AX149" s="24">
        <v>0</v>
      </c>
      <c r="AY149" s="24">
        <v>0</v>
      </c>
      <c r="AZ149" s="24">
        <v>0</v>
      </c>
      <c r="BA149" s="24">
        <v>0</v>
      </c>
      <c r="BB149" s="24">
        <v>0</v>
      </c>
      <c r="BC149" s="24">
        <v>0</v>
      </c>
    </row>
    <row r="150" spans="2:55" x14ac:dyDescent="0.25">
      <c r="B150">
        <v>140</v>
      </c>
      <c r="C150" s="22">
        <v>0</v>
      </c>
      <c r="D150" s="23">
        <v>0</v>
      </c>
      <c r="E150" s="24">
        <v>0</v>
      </c>
      <c r="F150" s="24">
        <v>0</v>
      </c>
      <c r="G150" s="24">
        <v>0</v>
      </c>
      <c r="H150" s="24">
        <v>0</v>
      </c>
      <c r="I150" s="24">
        <v>0</v>
      </c>
      <c r="J150" s="24">
        <v>0</v>
      </c>
      <c r="K150" s="24">
        <v>0</v>
      </c>
      <c r="L150" s="24">
        <v>0</v>
      </c>
      <c r="M150" s="24">
        <v>0</v>
      </c>
      <c r="N150" s="24">
        <v>0</v>
      </c>
      <c r="O150" s="24">
        <v>0</v>
      </c>
      <c r="P150" s="24">
        <v>0</v>
      </c>
      <c r="Q150" s="24">
        <v>0</v>
      </c>
      <c r="R150" s="24">
        <v>0</v>
      </c>
      <c r="S150" s="24">
        <v>0</v>
      </c>
      <c r="T150" s="24">
        <v>0</v>
      </c>
      <c r="U150" s="24">
        <v>0</v>
      </c>
      <c r="V150" s="24">
        <v>0</v>
      </c>
      <c r="W150" s="24">
        <v>0</v>
      </c>
      <c r="X150" s="24">
        <v>0</v>
      </c>
      <c r="Y150" s="24">
        <v>0</v>
      </c>
      <c r="Z150" s="24">
        <v>0</v>
      </c>
      <c r="AA150" s="24">
        <v>0</v>
      </c>
      <c r="AB150" s="24">
        <v>0</v>
      </c>
      <c r="AC150" s="24">
        <v>0</v>
      </c>
      <c r="AD150" s="24">
        <v>0</v>
      </c>
      <c r="AE150" s="24">
        <v>0</v>
      </c>
      <c r="AF150" s="24">
        <v>0</v>
      </c>
      <c r="AG150" s="24">
        <v>0</v>
      </c>
      <c r="AH150" s="24">
        <v>0</v>
      </c>
      <c r="AI150" s="24">
        <v>0</v>
      </c>
      <c r="AJ150" s="24">
        <v>0</v>
      </c>
      <c r="AK150" s="24">
        <v>0</v>
      </c>
      <c r="AL150" s="24">
        <v>0</v>
      </c>
      <c r="AM150" s="24">
        <v>0</v>
      </c>
      <c r="AN150" s="24">
        <v>0</v>
      </c>
      <c r="AO150" s="24">
        <v>0</v>
      </c>
      <c r="AP150" s="24">
        <v>0</v>
      </c>
      <c r="AQ150" s="24">
        <v>0</v>
      </c>
      <c r="AR150" s="24">
        <v>0</v>
      </c>
      <c r="AS150" s="24">
        <v>0</v>
      </c>
      <c r="AT150" s="24">
        <v>0</v>
      </c>
      <c r="AU150" s="24">
        <v>0</v>
      </c>
      <c r="AV150" s="24">
        <v>0</v>
      </c>
      <c r="AW150" s="24">
        <v>0</v>
      </c>
      <c r="AX150" s="24">
        <v>0</v>
      </c>
      <c r="AY150" s="24">
        <v>0</v>
      </c>
      <c r="AZ150" s="24">
        <v>0</v>
      </c>
      <c r="BA150" s="24">
        <v>0</v>
      </c>
      <c r="BB150" s="24">
        <v>0</v>
      </c>
      <c r="BC150" s="24">
        <v>0</v>
      </c>
    </row>
    <row r="151" spans="2:55" x14ac:dyDescent="0.25">
      <c r="B151">
        <v>141</v>
      </c>
      <c r="C151" s="22">
        <v>0</v>
      </c>
      <c r="D151" s="23">
        <v>0</v>
      </c>
      <c r="E151" s="24">
        <v>0</v>
      </c>
      <c r="F151" s="24">
        <v>0</v>
      </c>
      <c r="G151" s="24">
        <v>0</v>
      </c>
      <c r="H151" s="24">
        <v>0</v>
      </c>
      <c r="I151" s="24">
        <v>0</v>
      </c>
      <c r="J151" s="24">
        <v>0</v>
      </c>
      <c r="K151" s="24">
        <v>0</v>
      </c>
      <c r="L151" s="24">
        <v>0</v>
      </c>
      <c r="M151" s="24">
        <v>0</v>
      </c>
      <c r="N151" s="24">
        <v>0</v>
      </c>
      <c r="O151" s="24">
        <v>0</v>
      </c>
      <c r="P151" s="24">
        <v>0</v>
      </c>
      <c r="Q151" s="24">
        <v>0</v>
      </c>
      <c r="R151" s="24">
        <v>0</v>
      </c>
      <c r="S151" s="24">
        <v>0</v>
      </c>
      <c r="T151" s="24">
        <v>0</v>
      </c>
      <c r="U151" s="24">
        <v>0</v>
      </c>
      <c r="V151" s="24">
        <v>0</v>
      </c>
      <c r="W151" s="24">
        <v>0</v>
      </c>
      <c r="X151" s="24">
        <v>0</v>
      </c>
      <c r="Y151" s="24">
        <v>0</v>
      </c>
      <c r="Z151" s="24">
        <v>0</v>
      </c>
      <c r="AA151" s="24">
        <v>0</v>
      </c>
      <c r="AB151" s="24">
        <v>0</v>
      </c>
      <c r="AC151" s="24">
        <v>0</v>
      </c>
      <c r="AD151" s="24">
        <v>0</v>
      </c>
      <c r="AE151" s="24">
        <v>0</v>
      </c>
      <c r="AF151" s="24">
        <v>0</v>
      </c>
      <c r="AG151" s="24">
        <v>0</v>
      </c>
      <c r="AH151" s="24">
        <v>0</v>
      </c>
      <c r="AI151" s="24">
        <v>0</v>
      </c>
      <c r="AJ151" s="24">
        <v>0</v>
      </c>
      <c r="AK151" s="24">
        <v>0</v>
      </c>
      <c r="AL151" s="24">
        <v>0</v>
      </c>
      <c r="AM151" s="24">
        <v>0</v>
      </c>
      <c r="AN151" s="24">
        <v>0</v>
      </c>
      <c r="AO151" s="24">
        <v>0</v>
      </c>
      <c r="AP151" s="24">
        <v>0</v>
      </c>
      <c r="AQ151" s="24">
        <v>0</v>
      </c>
      <c r="AR151" s="24">
        <v>0</v>
      </c>
      <c r="AS151" s="24">
        <v>0</v>
      </c>
      <c r="AT151" s="24">
        <v>0</v>
      </c>
      <c r="AU151" s="24">
        <v>0</v>
      </c>
      <c r="AV151" s="24">
        <v>0</v>
      </c>
      <c r="AW151" s="24">
        <v>0</v>
      </c>
      <c r="AX151" s="24">
        <v>0</v>
      </c>
      <c r="AY151" s="24">
        <v>0</v>
      </c>
      <c r="AZ151" s="24">
        <v>0</v>
      </c>
      <c r="BA151" s="24">
        <v>0</v>
      </c>
      <c r="BB151" s="24">
        <v>0</v>
      </c>
      <c r="BC151" s="24">
        <v>0</v>
      </c>
    </row>
    <row r="152" spans="2:55" x14ac:dyDescent="0.25">
      <c r="B152">
        <v>142</v>
      </c>
      <c r="C152" s="22">
        <v>0</v>
      </c>
      <c r="D152" s="23">
        <v>0</v>
      </c>
      <c r="E152" s="24">
        <v>0</v>
      </c>
      <c r="F152" s="24">
        <v>0</v>
      </c>
      <c r="G152" s="24">
        <v>0</v>
      </c>
      <c r="H152" s="24">
        <v>0</v>
      </c>
      <c r="I152" s="24">
        <v>0</v>
      </c>
      <c r="J152" s="24">
        <v>0</v>
      </c>
      <c r="K152" s="24">
        <v>0</v>
      </c>
      <c r="L152" s="24">
        <v>0</v>
      </c>
      <c r="M152" s="24">
        <v>0</v>
      </c>
      <c r="N152" s="24">
        <v>0</v>
      </c>
      <c r="O152" s="24">
        <v>0</v>
      </c>
      <c r="P152" s="24">
        <v>0</v>
      </c>
      <c r="Q152" s="24">
        <v>0</v>
      </c>
      <c r="R152" s="24">
        <v>0</v>
      </c>
      <c r="S152" s="24">
        <v>0</v>
      </c>
      <c r="T152" s="24">
        <v>0</v>
      </c>
      <c r="U152" s="24">
        <v>0</v>
      </c>
      <c r="V152" s="24">
        <v>0</v>
      </c>
      <c r="W152" s="24">
        <v>0</v>
      </c>
      <c r="X152" s="24">
        <v>0</v>
      </c>
      <c r="Y152" s="24">
        <v>0</v>
      </c>
      <c r="Z152" s="24">
        <v>0</v>
      </c>
      <c r="AA152" s="24">
        <v>0</v>
      </c>
      <c r="AB152" s="24">
        <v>0</v>
      </c>
      <c r="AC152" s="24">
        <v>0</v>
      </c>
      <c r="AD152" s="24">
        <v>0</v>
      </c>
      <c r="AE152" s="24">
        <v>0</v>
      </c>
      <c r="AF152" s="24">
        <v>0</v>
      </c>
      <c r="AG152" s="24">
        <v>0</v>
      </c>
      <c r="AH152" s="24">
        <v>0</v>
      </c>
      <c r="AI152" s="24">
        <v>0</v>
      </c>
      <c r="AJ152" s="24">
        <v>0</v>
      </c>
      <c r="AK152" s="24">
        <v>0</v>
      </c>
      <c r="AL152" s="24">
        <v>0</v>
      </c>
      <c r="AM152" s="24">
        <v>0</v>
      </c>
      <c r="AN152" s="24">
        <v>0</v>
      </c>
      <c r="AO152" s="24">
        <v>0</v>
      </c>
      <c r="AP152" s="24">
        <v>0</v>
      </c>
      <c r="AQ152" s="24">
        <v>0</v>
      </c>
      <c r="AR152" s="24">
        <v>0</v>
      </c>
      <c r="AS152" s="24">
        <v>0</v>
      </c>
      <c r="AT152" s="24">
        <v>0</v>
      </c>
      <c r="AU152" s="24">
        <v>0</v>
      </c>
      <c r="AV152" s="24">
        <v>0</v>
      </c>
      <c r="AW152" s="24">
        <v>0</v>
      </c>
      <c r="AX152" s="24">
        <v>0</v>
      </c>
      <c r="AY152" s="24">
        <v>0</v>
      </c>
      <c r="AZ152" s="24">
        <v>0</v>
      </c>
      <c r="BA152" s="24">
        <v>0</v>
      </c>
      <c r="BB152" s="24">
        <v>0</v>
      </c>
      <c r="BC152" s="24">
        <v>0</v>
      </c>
    </row>
    <row r="153" spans="2:55" x14ac:dyDescent="0.25">
      <c r="B153">
        <v>143</v>
      </c>
      <c r="C153" s="22">
        <v>0</v>
      </c>
      <c r="D153" s="23">
        <v>0</v>
      </c>
      <c r="E153" s="24">
        <v>0</v>
      </c>
      <c r="F153" s="24">
        <v>0</v>
      </c>
      <c r="G153" s="24">
        <v>0</v>
      </c>
      <c r="H153" s="24">
        <v>0</v>
      </c>
      <c r="I153" s="24">
        <v>0</v>
      </c>
      <c r="J153" s="24">
        <v>0</v>
      </c>
      <c r="K153" s="24">
        <v>0</v>
      </c>
      <c r="L153" s="24">
        <v>0</v>
      </c>
      <c r="M153" s="24">
        <v>0</v>
      </c>
      <c r="N153" s="24">
        <v>0</v>
      </c>
      <c r="O153" s="24">
        <v>0</v>
      </c>
      <c r="P153" s="24">
        <v>0</v>
      </c>
      <c r="Q153" s="24">
        <v>0</v>
      </c>
      <c r="R153" s="24">
        <v>0</v>
      </c>
      <c r="S153" s="24">
        <v>0</v>
      </c>
      <c r="T153" s="24">
        <v>0</v>
      </c>
      <c r="U153" s="24">
        <v>0</v>
      </c>
      <c r="V153" s="24">
        <v>0</v>
      </c>
      <c r="W153" s="24">
        <v>0</v>
      </c>
      <c r="X153" s="24">
        <v>0</v>
      </c>
      <c r="Y153" s="24">
        <v>0</v>
      </c>
      <c r="Z153" s="24">
        <v>0</v>
      </c>
      <c r="AA153" s="24">
        <v>0</v>
      </c>
      <c r="AB153" s="24">
        <v>0</v>
      </c>
      <c r="AC153" s="24">
        <v>0</v>
      </c>
      <c r="AD153" s="24">
        <v>0</v>
      </c>
      <c r="AE153" s="24">
        <v>0</v>
      </c>
      <c r="AF153" s="24">
        <v>0</v>
      </c>
      <c r="AG153" s="24">
        <v>0</v>
      </c>
      <c r="AH153" s="24">
        <v>0</v>
      </c>
      <c r="AI153" s="24">
        <v>0</v>
      </c>
      <c r="AJ153" s="24">
        <v>0</v>
      </c>
      <c r="AK153" s="24">
        <v>0</v>
      </c>
      <c r="AL153" s="24">
        <v>0</v>
      </c>
      <c r="AM153" s="24">
        <v>0</v>
      </c>
      <c r="AN153" s="24">
        <v>0</v>
      </c>
      <c r="AO153" s="24">
        <v>0</v>
      </c>
      <c r="AP153" s="24">
        <v>0</v>
      </c>
      <c r="AQ153" s="24">
        <v>0</v>
      </c>
      <c r="AR153" s="24">
        <v>0</v>
      </c>
      <c r="AS153" s="24">
        <v>0</v>
      </c>
      <c r="AT153" s="24">
        <v>0</v>
      </c>
      <c r="AU153" s="24">
        <v>0</v>
      </c>
      <c r="AV153" s="24">
        <v>0</v>
      </c>
      <c r="AW153" s="24">
        <v>0</v>
      </c>
      <c r="AX153" s="24">
        <v>0</v>
      </c>
      <c r="AY153" s="24">
        <v>0</v>
      </c>
      <c r="AZ153" s="24">
        <v>0</v>
      </c>
      <c r="BA153" s="24">
        <v>0</v>
      </c>
      <c r="BB153" s="24">
        <v>0</v>
      </c>
      <c r="BC153" s="24">
        <v>0</v>
      </c>
    </row>
    <row r="154" spans="2:55" x14ac:dyDescent="0.25">
      <c r="B154">
        <v>144</v>
      </c>
      <c r="C154" s="22">
        <v>0</v>
      </c>
      <c r="D154" s="23">
        <v>0</v>
      </c>
      <c r="E154" s="24">
        <v>0</v>
      </c>
      <c r="F154" s="24">
        <v>0</v>
      </c>
      <c r="G154" s="24">
        <v>0</v>
      </c>
      <c r="H154" s="24">
        <v>0</v>
      </c>
      <c r="I154" s="24">
        <v>0</v>
      </c>
      <c r="J154" s="24">
        <v>0</v>
      </c>
      <c r="K154" s="24">
        <v>0</v>
      </c>
      <c r="L154" s="24">
        <v>0</v>
      </c>
      <c r="M154" s="24">
        <v>0</v>
      </c>
      <c r="N154" s="24">
        <v>0</v>
      </c>
      <c r="O154" s="24">
        <v>0</v>
      </c>
      <c r="P154" s="24">
        <v>0</v>
      </c>
      <c r="Q154" s="24">
        <v>0</v>
      </c>
      <c r="R154" s="24">
        <v>0</v>
      </c>
      <c r="S154" s="24">
        <v>0</v>
      </c>
      <c r="T154" s="24">
        <v>0</v>
      </c>
      <c r="U154" s="24">
        <v>0</v>
      </c>
      <c r="V154" s="24">
        <v>0</v>
      </c>
      <c r="W154" s="24">
        <v>0</v>
      </c>
      <c r="X154" s="24">
        <v>0</v>
      </c>
      <c r="Y154" s="24">
        <v>0</v>
      </c>
      <c r="Z154" s="24">
        <v>0</v>
      </c>
      <c r="AA154" s="24">
        <v>0</v>
      </c>
      <c r="AB154" s="24">
        <v>0</v>
      </c>
      <c r="AC154" s="24">
        <v>0</v>
      </c>
      <c r="AD154" s="24">
        <v>0</v>
      </c>
      <c r="AE154" s="24">
        <v>0</v>
      </c>
      <c r="AF154" s="24">
        <v>0</v>
      </c>
      <c r="AG154" s="24">
        <v>0</v>
      </c>
      <c r="AH154" s="24">
        <v>0</v>
      </c>
      <c r="AI154" s="24">
        <v>0</v>
      </c>
      <c r="AJ154" s="24">
        <v>0</v>
      </c>
      <c r="AK154" s="24">
        <v>0</v>
      </c>
      <c r="AL154" s="24">
        <v>0</v>
      </c>
      <c r="AM154" s="24">
        <v>0</v>
      </c>
      <c r="AN154" s="24">
        <v>0</v>
      </c>
      <c r="AO154" s="24">
        <v>0</v>
      </c>
      <c r="AP154" s="24">
        <v>0</v>
      </c>
      <c r="AQ154" s="24">
        <v>0</v>
      </c>
      <c r="AR154" s="24">
        <v>0</v>
      </c>
      <c r="AS154" s="24">
        <v>0</v>
      </c>
      <c r="AT154" s="24">
        <v>0</v>
      </c>
      <c r="AU154" s="24">
        <v>0</v>
      </c>
      <c r="AV154" s="24">
        <v>0</v>
      </c>
      <c r="AW154" s="24">
        <v>0</v>
      </c>
      <c r="AX154" s="24">
        <v>0</v>
      </c>
      <c r="AY154" s="24">
        <v>0</v>
      </c>
      <c r="AZ154" s="24">
        <v>0</v>
      </c>
      <c r="BA154" s="24">
        <v>0</v>
      </c>
      <c r="BB154" s="24">
        <v>0</v>
      </c>
      <c r="BC154" s="24">
        <v>0</v>
      </c>
    </row>
    <row r="155" spans="2:55" x14ac:dyDescent="0.25">
      <c r="B155">
        <v>145</v>
      </c>
      <c r="C155" s="22">
        <v>0</v>
      </c>
      <c r="D155" s="23">
        <v>0</v>
      </c>
      <c r="E155" s="24">
        <v>0</v>
      </c>
      <c r="F155" s="24">
        <v>0</v>
      </c>
      <c r="G155" s="24">
        <v>0</v>
      </c>
      <c r="H155" s="24">
        <v>0</v>
      </c>
      <c r="I155" s="24">
        <v>0</v>
      </c>
      <c r="J155" s="24">
        <v>0</v>
      </c>
      <c r="K155" s="24">
        <v>0</v>
      </c>
      <c r="L155" s="24">
        <v>0</v>
      </c>
      <c r="M155" s="24">
        <v>0</v>
      </c>
      <c r="N155" s="24">
        <v>0</v>
      </c>
      <c r="O155" s="24">
        <v>0</v>
      </c>
      <c r="P155" s="24">
        <v>0</v>
      </c>
      <c r="Q155" s="24">
        <v>0</v>
      </c>
      <c r="R155" s="24">
        <v>0</v>
      </c>
      <c r="S155" s="24">
        <v>0</v>
      </c>
      <c r="T155" s="24">
        <v>0</v>
      </c>
      <c r="U155" s="24">
        <v>0</v>
      </c>
      <c r="V155" s="24">
        <v>0</v>
      </c>
      <c r="W155" s="24">
        <v>0</v>
      </c>
      <c r="X155" s="24">
        <v>0</v>
      </c>
      <c r="Y155" s="24">
        <v>0</v>
      </c>
      <c r="Z155" s="24">
        <v>0</v>
      </c>
      <c r="AA155" s="24">
        <v>0</v>
      </c>
      <c r="AB155" s="24">
        <v>0</v>
      </c>
      <c r="AC155" s="24">
        <v>0</v>
      </c>
      <c r="AD155" s="24">
        <v>0</v>
      </c>
      <c r="AE155" s="24">
        <v>0</v>
      </c>
      <c r="AF155" s="24">
        <v>0</v>
      </c>
      <c r="AG155" s="24">
        <v>0</v>
      </c>
      <c r="AH155" s="24">
        <v>0</v>
      </c>
      <c r="AI155" s="24">
        <v>0</v>
      </c>
      <c r="AJ155" s="24">
        <v>0</v>
      </c>
      <c r="AK155" s="24">
        <v>0</v>
      </c>
      <c r="AL155" s="24">
        <v>0</v>
      </c>
      <c r="AM155" s="24">
        <v>0</v>
      </c>
      <c r="AN155" s="24">
        <v>0</v>
      </c>
      <c r="AO155" s="24">
        <v>0</v>
      </c>
      <c r="AP155" s="24">
        <v>0</v>
      </c>
      <c r="AQ155" s="24">
        <v>0</v>
      </c>
      <c r="AR155" s="24">
        <v>0</v>
      </c>
      <c r="AS155" s="24">
        <v>0</v>
      </c>
      <c r="AT155" s="24">
        <v>0</v>
      </c>
      <c r="AU155" s="24">
        <v>0</v>
      </c>
      <c r="AV155" s="24">
        <v>0</v>
      </c>
      <c r="AW155" s="24">
        <v>0</v>
      </c>
      <c r="AX155" s="24">
        <v>0</v>
      </c>
      <c r="AY155" s="24">
        <v>0</v>
      </c>
      <c r="AZ155" s="24">
        <v>0</v>
      </c>
      <c r="BA155" s="24">
        <v>0</v>
      </c>
      <c r="BB155" s="24">
        <v>0</v>
      </c>
      <c r="BC155" s="24">
        <v>0</v>
      </c>
    </row>
    <row r="156" spans="2:55" x14ac:dyDescent="0.25">
      <c r="B156">
        <v>146</v>
      </c>
      <c r="C156" s="22">
        <v>0</v>
      </c>
      <c r="D156" s="23">
        <v>0</v>
      </c>
      <c r="E156" s="24">
        <v>0</v>
      </c>
      <c r="F156" s="24">
        <v>0</v>
      </c>
      <c r="G156" s="24">
        <v>0</v>
      </c>
      <c r="H156" s="24">
        <v>0</v>
      </c>
      <c r="I156" s="24">
        <v>0</v>
      </c>
      <c r="J156" s="24">
        <v>0</v>
      </c>
      <c r="K156" s="24">
        <v>0</v>
      </c>
      <c r="L156" s="24">
        <v>0</v>
      </c>
      <c r="M156" s="24">
        <v>0</v>
      </c>
      <c r="N156" s="24">
        <v>0</v>
      </c>
      <c r="O156" s="24">
        <v>0</v>
      </c>
      <c r="P156" s="24">
        <v>0</v>
      </c>
      <c r="Q156" s="24">
        <v>0</v>
      </c>
      <c r="R156" s="24">
        <v>0</v>
      </c>
      <c r="S156" s="24">
        <v>0</v>
      </c>
      <c r="T156" s="24">
        <v>0</v>
      </c>
      <c r="U156" s="24">
        <v>0</v>
      </c>
      <c r="V156" s="24">
        <v>0</v>
      </c>
      <c r="W156" s="24">
        <v>0</v>
      </c>
      <c r="X156" s="24">
        <v>0</v>
      </c>
      <c r="Y156" s="24">
        <v>0</v>
      </c>
      <c r="Z156" s="24">
        <v>0</v>
      </c>
      <c r="AA156" s="24">
        <v>0</v>
      </c>
      <c r="AB156" s="24">
        <v>0</v>
      </c>
      <c r="AC156" s="24">
        <v>0</v>
      </c>
      <c r="AD156" s="24">
        <v>0</v>
      </c>
      <c r="AE156" s="24">
        <v>0</v>
      </c>
      <c r="AF156" s="24">
        <v>0</v>
      </c>
      <c r="AG156" s="24">
        <v>0</v>
      </c>
      <c r="AH156" s="24">
        <v>0</v>
      </c>
      <c r="AI156" s="24">
        <v>0</v>
      </c>
      <c r="AJ156" s="24">
        <v>0</v>
      </c>
      <c r="AK156" s="24">
        <v>0</v>
      </c>
      <c r="AL156" s="24">
        <v>0</v>
      </c>
      <c r="AM156" s="24">
        <v>0</v>
      </c>
      <c r="AN156" s="24">
        <v>0</v>
      </c>
      <c r="AO156" s="24">
        <v>0</v>
      </c>
      <c r="AP156" s="24">
        <v>0</v>
      </c>
      <c r="AQ156" s="24">
        <v>0</v>
      </c>
      <c r="AR156" s="24">
        <v>0</v>
      </c>
      <c r="AS156" s="24">
        <v>0</v>
      </c>
      <c r="AT156" s="24">
        <v>0</v>
      </c>
      <c r="AU156" s="24">
        <v>0</v>
      </c>
      <c r="AV156" s="24">
        <v>0</v>
      </c>
      <c r="AW156" s="24">
        <v>0</v>
      </c>
      <c r="AX156" s="24">
        <v>0</v>
      </c>
      <c r="AY156" s="24">
        <v>0</v>
      </c>
      <c r="AZ156" s="24">
        <v>0</v>
      </c>
      <c r="BA156" s="24">
        <v>0</v>
      </c>
      <c r="BB156" s="24">
        <v>0</v>
      </c>
      <c r="BC156" s="24">
        <v>0</v>
      </c>
    </row>
    <row r="157" spans="2:55" x14ac:dyDescent="0.25">
      <c r="B157">
        <v>147</v>
      </c>
      <c r="C157" s="22">
        <v>0</v>
      </c>
      <c r="D157" s="23">
        <v>0</v>
      </c>
      <c r="E157" s="24">
        <v>0</v>
      </c>
      <c r="F157" s="24">
        <v>0</v>
      </c>
      <c r="G157" s="24">
        <v>0</v>
      </c>
      <c r="H157" s="24">
        <v>0</v>
      </c>
      <c r="I157" s="24">
        <v>0</v>
      </c>
      <c r="J157" s="24">
        <v>0</v>
      </c>
      <c r="K157" s="24">
        <v>0</v>
      </c>
      <c r="L157" s="24">
        <v>0</v>
      </c>
      <c r="M157" s="24">
        <v>0</v>
      </c>
      <c r="N157" s="24">
        <v>0</v>
      </c>
      <c r="O157" s="24">
        <v>0</v>
      </c>
      <c r="P157" s="24">
        <v>0</v>
      </c>
      <c r="Q157" s="24">
        <v>0</v>
      </c>
      <c r="R157" s="24">
        <v>0</v>
      </c>
      <c r="S157" s="24">
        <v>0</v>
      </c>
      <c r="T157" s="24">
        <v>0</v>
      </c>
      <c r="U157" s="24">
        <v>0</v>
      </c>
      <c r="V157" s="24">
        <v>0</v>
      </c>
      <c r="W157" s="24">
        <v>0</v>
      </c>
      <c r="X157" s="24">
        <v>0</v>
      </c>
      <c r="Y157" s="24">
        <v>0</v>
      </c>
      <c r="Z157" s="24">
        <v>0</v>
      </c>
      <c r="AA157" s="24">
        <v>0</v>
      </c>
      <c r="AB157" s="24">
        <v>0</v>
      </c>
      <c r="AC157" s="24">
        <v>0</v>
      </c>
      <c r="AD157" s="24">
        <v>0</v>
      </c>
      <c r="AE157" s="24">
        <v>0</v>
      </c>
      <c r="AF157" s="24">
        <v>0</v>
      </c>
      <c r="AG157" s="24">
        <v>0</v>
      </c>
      <c r="AH157" s="24">
        <v>0</v>
      </c>
      <c r="AI157" s="24">
        <v>0</v>
      </c>
      <c r="AJ157" s="24">
        <v>0</v>
      </c>
      <c r="AK157" s="24">
        <v>0</v>
      </c>
      <c r="AL157" s="24">
        <v>0</v>
      </c>
      <c r="AM157" s="24">
        <v>0</v>
      </c>
      <c r="AN157" s="24">
        <v>0</v>
      </c>
      <c r="AO157" s="24">
        <v>0</v>
      </c>
      <c r="AP157" s="24">
        <v>0</v>
      </c>
      <c r="AQ157" s="24">
        <v>0</v>
      </c>
      <c r="AR157" s="24">
        <v>0</v>
      </c>
      <c r="AS157" s="24">
        <v>0</v>
      </c>
      <c r="AT157" s="24">
        <v>0</v>
      </c>
      <c r="AU157" s="24">
        <v>0</v>
      </c>
      <c r="AV157" s="24">
        <v>0</v>
      </c>
      <c r="AW157" s="24">
        <v>0</v>
      </c>
      <c r="AX157" s="24">
        <v>0</v>
      </c>
      <c r="AY157" s="24">
        <v>0</v>
      </c>
      <c r="AZ157" s="24">
        <v>0</v>
      </c>
      <c r="BA157" s="24">
        <v>0</v>
      </c>
      <c r="BB157" s="24">
        <v>0</v>
      </c>
      <c r="BC157" s="24">
        <v>0</v>
      </c>
    </row>
    <row r="158" spans="2:55" x14ac:dyDescent="0.25">
      <c r="B158">
        <v>148</v>
      </c>
      <c r="C158" s="22">
        <v>0</v>
      </c>
      <c r="D158" s="23">
        <v>0</v>
      </c>
      <c r="E158" s="24">
        <v>0</v>
      </c>
      <c r="F158" s="24">
        <v>0</v>
      </c>
      <c r="G158" s="24">
        <v>0</v>
      </c>
      <c r="H158" s="24">
        <v>0</v>
      </c>
      <c r="I158" s="24">
        <v>0</v>
      </c>
      <c r="J158" s="24">
        <v>0</v>
      </c>
      <c r="K158" s="24">
        <v>0</v>
      </c>
      <c r="L158" s="24">
        <v>0</v>
      </c>
      <c r="M158" s="24">
        <v>0</v>
      </c>
      <c r="N158" s="24">
        <v>0</v>
      </c>
      <c r="O158" s="24">
        <v>0</v>
      </c>
      <c r="P158" s="24">
        <v>0</v>
      </c>
      <c r="Q158" s="24">
        <v>0</v>
      </c>
      <c r="R158" s="24">
        <v>0</v>
      </c>
      <c r="S158" s="24">
        <v>0</v>
      </c>
      <c r="T158" s="24">
        <v>0</v>
      </c>
      <c r="U158" s="24">
        <v>0</v>
      </c>
      <c r="V158" s="24">
        <v>0</v>
      </c>
      <c r="W158" s="24">
        <v>0</v>
      </c>
      <c r="X158" s="24">
        <v>0</v>
      </c>
      <c r="Y158" s="24">
        <v>0</v>
      </c>
      <c r="Z158" s="24">
        <v>0</v>
      </c>
      <c r="AA158" s="24">
        <v>0</v>
      </c>
      <c r="AB158" s="24">
        <v>0</v>
      </c>
      <c r="AC158" s="24">
        <v>0</v>
      </c>
      <c r="AD158" s="24">
        <v>0</v>
      </c>
      <c r="AE158" s="24">
        <v>0</v>
      </c>
      <c r="AF158" s="24">
        <v>0</v>
      </c>
      <c r="AG158" s="24">
        <v>0</v>
      </c>
      <c r="AH158" s="24">
        <v>0</v>
      </c>
      <c r="AI158" s="24">
        <v>0</v>
      </c>
      <c r="AJ158" s="24">
        <v>0</v>
      </c>
      <c r="AK158" s="24">
        <v>0</v>
      </c>
      <c r="AL158" s="24">
        <v>0</v>
      </c>
      <c r="AM158" s="24">
        <v>0</v>
      </c>
      <c r="AN158" s="24">
        <v>0</v>
      </c>
      <c r="AO158" s="24">
        <v>0</v>
      </c>
      <c r="AP158" s="24">
        <v>0</v>
      </c>
      <c r="AQ158" s="24">
        <v>0</v>
      </c>
      <c r="AR158" s="24">
        <v>0</v>
      </c>
      <c r="AS158" s="24">
        <v>0</v>
      </c>
      <c r="AT158" s="24">
        <v>0</v>
      </c>
      <c r="AU158" s="24">
        <v>0</v>
      </c>
      <c r="AV158" s="24">
        <v>0</v>
      </c>
      <c r="AW158" s="24">
        <v>0</v>
      </c>
      <c r="AX158" s="24">
        <v>0</v>
      </c>
      <c r="AY158" s="24">
        <v>0</v>
      </c>
      <c r="AZ158" s="24">
        <v>0</v>
      </c>
      <c r="BA158" s="24">
        <v>0</v>
      </c>
      <c r="BB158" s="24">
        <v>0</v>
      </c>
      <c r="BC158" s="24">
        <v>0</v>
      </c>
    </row>
    <row r="159" spans="2:55" x14ac:dyDescent="0.25">
      <c r="B159">
        <v>149</v>
      </c>
      <c r="C159" s="22">
        <v>0</v>
      </c>
      <c r="D159" s="23">
        <v>0</v>
      </c>
      <c r="E159" s="24">
        <v>0</v>
      </c>
      <c r="F159" s="24">
        <v>0</v>
      </c>
      <c r="G159" s="24">
        <v>0</v>
      </c>
      <c r="H159" s="24">
        <v>0</v>
      </c>
      <c r="I159" s="24">
        <v>0</v>
      </c>
      <c r="J159" s="24">
        <v>0</v>
      </c>
      <c r="K159" s="24">
        <v>0</v>
      </c>
      <c r="L159" s="24">
        <v>0</v>
      </c>
      <c r="M159" s="24">
        <v>0</v>
      </c>
      <c r="N159" s="24">
        <v>0</v>
      </c>
      <c r="O159" s="24">
        <v>0</v>
      </c>
      <c r="P159" s="24">
        <v>0</v>
      </c>
      <c r="Q159" s="24">
        <v>0</v>
      </c>
      <c r="R159" s="24">
        <v>0</v>
      </c>
      <c r="S159" s="24">
        <v>0</v>
      </c>
      <c r="T159" s="24">
        <v>0</v>
      </c>
      <c r="U159" s="24">
        <v>0</v>
      </c>
      <c r="V159" s="24">
        <v>0</v>
      </c>
      <c r="W159" s="24">
        <v>0</v>
      </c>
      <c r="X159" s="24">
        <v>0</v>
      </c>
      <c r="Y159" s="24">
        <v>0</v>
      </c>
      <c r="Z159" s="24">
        <v>0</v>
      </c>
      <c r="AA159" s="24">
        <v>0</v>
      </c>
      <c r="AB159" s="24">
        <v>0</v>
      </c>
      <c r="AC159" s="24">
        <v>0</v>
      </c>
      <c r="AD159" s="24">
        <v>0</v>
      </c>
      <c r="AE159" s="24">
        <v>0</v>
      </c>
      <c r="AF159" s="24">
        <v>0</v>
      </c>
      <c r="AG159" s="24">
        <v>0</v>
      </c>
      <c r="AH159" s="24">
        <v>0</v>
      </c>
      <c r="AI159" s="24">
        <v>0</v>
      </c>
      <c r="AJ159" s="24">
        <v>0</v>
      </c>
      <c r="AK159" s="24">
        <v>0</v>
      </c>
      <c r="AL159" s="24">
        <v>0</v>
      </c>
      <c r="AM159" s="24">
        <v>0</v>
      </c>
      <c r="AN159" s="24">
        <v>0</v>
      </c>
      <c r="AO159" s="24">
        <v>0</v>
      </c>
      <c r="AP159" s="24">
        <v>0</v>
      </c>
      <c r="AQ159" s="24">
        <v>0</v>
      </c>
      <c r="AR159" s="24">
        <v>0</v>
      </c>
      <c r="AS159" s="24">
        <v>0</v>
      </c>
      <c r="AT159" s="24">
        <v>0</v>
      </c>
      <c r="AU159" s="24">
        <v>0</v>
      </c>
      <c r="AV159" s="24">
        <v>0</v>
      </c>
      <c r="AW159" s="24">
        <v>0</v>
      </c>
      <c r="AX159" s="24">
        <v>0</v>
      </c>
      <c r="AY159" s="24">
        <v>0</v>
      </c>
      <c r="AZ159" s="24">
        <v>0</v>
      </c>
      <c r="BA159" s="24">
        <v>0</v>
      </c>
      <c r="BB159" s="24">
        <v>0</v>
      </c>
      <c r="BC159" s="24">
        <v>0</v>
      </c>
    </row>
    <row r="160" spans="2:55" x14ac:dyDescent="0.25">
      <c r="B160">
        <v>150</v>
      </c>
      <c r="C160" s="22">
        <v>0</v>
      </c>
      <c r="D160" s="23">
        <v>0</v>
      </c>
      <c r="E160" s="24">
        <v>0</v>
      </c>
      <c r="F160" s="24">
        <v>0</v>
      </c>
      <c r="G160" s="24">
        <v>0</v>
      </c>
      <c r="H160" s="24">
        <v>0</v>
      </c>
      <c r="I160" s="24">
        <v>0</v>
      </c>
      <c r="J160" s="24">
        <v>0</v>
      </c>
      <c r="K160" s="24">
        <v>0</v>
      </c>
      <c r="L160" s="24">
        <v>0</v>
      </c>
      <c r="M160" s="24">
        <v>0</v>
      </c>
      <c r="N160" s="24">
        <v>0</v>
      </c>
      <c r="O160" s="24">
        <v>0</v>
      </c>
      <c r="P160" s="24">
        <v>0</v>
      </c>
      <c r="Q160" s="24">
        <v>0</v>
      </c>
      <c r="R160" s="24">
        <v>0</v>
      </c>
      <c r="S160" s="24">
        <v>0</v>
      </c>
      <c r="T160" s="24">
        <v>0</v>
      </c>
      <c r="U160" s="24">
        <v>0</v>
      </c>
      <c r="V160" s="24">
        <v>0</v>
      </c>
      <c r="W160" s="24">
        <v>0</v>
      </c>
      <c r="X160" s="24">
        <v>0</v>
      </c>
      <c r="Y160" s="24">
        <v>0</v>
      </c>
      <c r="Z160" s="24">
        <v>0</v>
      </c>
      <c r="AA160" s="24">
        <v>0</v>
      </c>
      <c r="AB160" s="24">
        <v>0</v>
      </c>
      <c r="AC160" s="24">
        <v>0</v>
      </c>
      <c r="AD160" s="24">
        <v>0</v>
      </c>
      <c r="AE160" s="24">
        <v>0</v>
      </c>
      <c r="AF160" s="24">
        <v>0</v>
      </c>
      <c r="AG160" s="24">
        <v>0</v>
      </c>
      <c r="AH160" s="24">
        <v>0</v>
      </c>
      <c r="AI160" s="24">
        <v>0</v>
      </c>
      <c r="AJ160" s="24">
        <v>0</v>
      </c>
      <c r="AK160" s="24">
        <v>0</v>
      </c>
      <c r="AL160" s="24">
        <v>0</v>
      </c>
      <c r="AM160" s="24">
        <v>0</v>
      </c>
      <c r="AN160" s="24">
        <v>0</v>
      </c>
      <c r="AO160" s="24">
        <v>0</v>
      </c>
      <c r="AP160" s="24">
        <v>0</v>
      </c>
      <c r="AQ160" s="24">
        <v>0</v>
      </c>
      <c r="AR160" s="24">
        <v>0</v>
      </c>
      <c r="AS160" s="24">
        <v>0</v>
      </c>
      <c r="AT160" s="24">
        <v>0</v>
      </c>
      <c r="AU160" s="24">
        <v>0</v>
      </c>
      <c r="AV160" s="24">
        <v>0</v>
      </c>
      <c r="AW160" s="24">
        <v>0</v>
      </c>
      <c r="AX160" s="24">
        <v>0</v>
      </c>
      <c r="AY160" s="24">
        <v>0</v>
      </c>
      <c r="AZ160" s="24">
        <v>0</v>
      </c>
      <c r="BA160" s="24">
        <v>0</v>
      </c>
      <c r="BB160" s="24">
        <v>0</v>
      </c>
      <c r="BC160" s="24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"/>
  <sheetViews>
    <sheetView zoomScale="80" zoomScaleNormal="80" workbookViewId="0"/>
  </sheetViews>
  <sheetFormatPr defaultColWidth="8.85546875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Preliminary</vt:lpstr>
      <vt:lpstr>Chart_single</vt:lpstr>
      <vt:lpstr>Market_data</vt:lpstr>
      <vt:lpstr>Rates_net_CRA</vt:lpstr>
      <vt:lpstr>Spot_rates</vt:lpstr>
      <vt:lpstr>Forward_rates</vt:lpstr>
      <vt:lpstr>Prices</vt:lpstr>
      <vt:lpstr>DLT</vt:lpstr>
      <vt:lpstr>Charts_all</vt:lpstr>
      <vt:lpstr>Swap_rates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Lorenzo  Esteban</dc:creator>
  <cp:lastModifiedBy>Florentin Harbich</cp:lastModifiedBy>
  <dcterms:created xsi:type="dcterms:W3CDTF">2013-08-28T07:56:19Z</dcterms:created>
  <dcterms:modified xsi:type="dcterms:W3CDTF">2019-10-04T08:34:22Z</dcterms:modified>
</cp:coreProperties>
</file>